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FINANCIJSKI IZVJEŠTAJI\2026\30.06.2026\proračunski korisnici\OU\"/>
    </mc:Choice>
  </mc:AlternateContent>
  <xr:revisionPtr revIDLastSave="0" documentId="13_ncr:1_{6ABDE5D4-AE8C-43E7-BCCC-55B70A2CB871}"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H339" i="9"/>
  <c r="G339" i="9"/>
  <c r="F339" i="9"/>
  <c r="E339" i="9"/>
  <c r="B339" i="9" s="1"/>
  <c r="G338" i="9"/>
  <c r="E338" i="9" s="1"/>
  <c r="B338" i="9" s="1"/>
  <c r="F338" i="9"/>
  <c r="F337" i="9"/>
  <c r="F336" i="9"/>
  <c r="F335" i="9"/>
  <c r="H334" i="9"/>
  <c r="G334" i="9"/>
  <c r="E334" i="9" s="1"/>
  <c r="B334" i="9" s="1"/>
  <c r="F334" i="9"/>
  <c r="F333" i="9"/>
  <c r="H332" i="9"/>
  <c r="G332" i="9"/>
  <c r="F332" i="9"/>
  <c r="E332" i="9"/>
  <c r="B332" i="9" s="1"/>
  <c r="H331" i="9"/>
  <c r="G331" i="9"/>
  <c r="E331" i="9" s="1"/>
  <c r="B331" i="9" s="1"/>
  <c r="F331" i="9"/>
  <c r="H330" i="9"/>
  <c r="G330" i="9"/>
  <c r="E330" i="9" s="1"/>
  <c r="F330" i="9"/>
  <c r="B330" i="9"/>
  <c r="H329" i="9"/>
  <c r="G329" i="9"/>
  <c r="E329" i="9" s="1"/>
  <c r="B329" i="9" s="1"/>
  <c r="F329" i="9"/>
  <c r="H328" i="9"/>
  <c r="E328" i="9" s="1"/>
  <c r="G328" i="9"/>
  <c r="F328" i="9"/>
  <c r="H327" i="9"/>
  <c r="G327" i="9"/>
  <c r="F327" i="9"/>
  <c r="E327" i="9"/>
  <c r="H326" i="9"/>
  <c r="G326" i="9"/>
  <c r="F326" i="9"/>
  <c r="H325" i="9"/>
  <c r="G325" i="9"/>
  <c r="F325" i="9"/>
  <c r="E325" i="9"/>
  <c r="B325" i="9" s="1"/>
  <c r="H324" i="9"/>
  <c r="G324" i="9"/>
  <c r="F324" i="9"/>
  <c r="E324" i="9"/>
  <c r="B324" i="9"/>
  <c r="H323" i="9"/>
  <c r="G323" i="9"/>
  <c r="E323" i="9" s="1"/>
  <c r="B323" i="9" s="1"/>
  <c r="F323" i="9"/>
  <c r="H322" i="9"/>
  <c r="G322" i="9"/>
  <c r="E322" i="9" s="1"/>
  <c r="B322" i="9" s="1"/>
  <c r="F322" i="9"/>
  <c r="H321" i="9"/>
  <c r="G321" i="9"/>
  <c r="E321" i="9" s="1"/>
  <c r="F321" i="9"/>
  <c r="B321" i="9"/>
  <c r="H320" i="9"/>
  <c r="E320" i="9" s="1"/>
  <c r="G320" i="9"/>
  <c r="F320" i="9"/>
  <c r="H319" i="9"/>
  <c r="G319" i="9"/>
  <c r="F319" i="9"/>
  <c r="E319" i="9"/>
  <c r="B319" i="9" s="1"/>
  <c r="H318" i="9"/>
  <c r="G318" i="9"/>
  <c r="F318" i="9"/>
  <c r="H317" i="9"/>
  <c r="G317" i="9"/>
  <c r="F317" i="9"/>
  <c r="E317" i="9"/>
  <c r="B317" i="9" s="1"/>
  <c r="H316" i="9"/>
  <c r="G316" i="9"/>
  <c r="F316" i="9"/>
  <c r="E316" i="9"/>
  <c r="B316" i="9" s="1"/>
  <c r="F315" i="9"/>
  <c r="G314" i="9"/>
  <c r="F314" i="9"/>
  <c r="F313" i="9"/>
  <c r="H312" i="9"/>
  <c r="E312" i="9" s="1"/>
  <c r="G312" i="9"/>
  <c r="F312" i="9"/>
  <c r="H311" i="9"/>
  <c r="G311" i="9"/>
  <c r="F311" i="9"/>
  <c r="E311" i="9"/>
  <c r="H310" i="9"/>
  <c r="G310" i="9"/>
  <c r="F310" i="9"/>
  <c r="H309" i="9"/>
  <c r="G309" i="9"/>
  <c r="F309" i="9"/>
  <c r="E309" i="9"/>
  <c r="B309" i="9" s="1"/>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c r="E290" i="9"/>
  <c r="B290" i="9"/>
  <c r="M289" i="9"/>
  <c r="L289" i="9"/>
  <c r="F289" i="9" s="1"/>
  <c r="B289" i="9" s="1"/>
  <c r="E289" i="9"/>
  <c r="M288" i="9"/>
  <c r="L288" i="9"/>
  <c r="F288" i="9"/>
  <c r="E288" i="9"/>
  <c r="M287" i="9"/>
  <c r="L287" i="9"/>
  <c r="F287" i="9"/>
  <c r="E287" i="9"/>
  <c r="M286" i="9"/>
  <c r="L286" i="9"/>
  <c r="F286" i="9" s="1"/>
  <c r="B286" i="9" s="1"/>
  <c r="E286" i="9"/>
  <c r="M285" i="9"/>
  <c r="L285" i="9"/>
  <c r="E285" i="9"/>
  <c r="M284" i="9"/>
  <c r="L284" i="9"/>
  <c r="F284" i="9"/>
  <c r="E284" i="9"/>
  <c r="B284" i="9" s="1"/>
  <c r="M283" i="9"/>
  <c r="L283" i="9"/>
  <c r="F283" i="9" s="1"/>
  <c r="E283" i="9"/>
  <c r="B283" i="9" s="1"/>
  <c r="M282" i="9"/>
  <c r="L282" i="9"/>
  <c r="F282" i="9"/>
  <c r="E282" i="9"/>
  <c r="B282" i="9"/>
  <c r="M281" i="9"/>
  <c r="L281" i="9"/>
  <c r="F281" i="9" s="1"/>
  <c r="E281" i="9"/>
  <c r="B281" i="9"/>
  <c r="M280" i="9"/>
  <c r="L280" i="9"/>
  <c r="F280" i="9"/>
  <c r="E280" i="9"/>
  <c r="M279" i="9"/>
  <c r="L279" i="9"/>
  <c r="F279" i="9"/>
  <c r="E279" i="9"/>
  <c r="M278" i="9"/>
  <c r="L278" i="9"/>
  <c r="F278" i="9" s="1"/>
  <c r="B278" i="9" s="1"/>
  <c r="E278" i="9"/>
  <c r="M277" i="9"/>
  <c r="L277" i="9"/>
  <c r="E277" i="9"/>
  <c r="M276" i="9"/>
  <c r="L276" i="9"/>
  <c r="F276" i="9"/>
  <c r="E276" i="9"/>
  <c r="B276" i="9"/>
  <c r="M275" i="9"/>
  <c r="L275" i="9"/>
  <c r="F275" i="9" s="1"/>
  <c r="E275" i="9"/>
  <c r="M274" i="9"/>
  <c r="L274" i="9"/>
  <c r="F274" i="9" s="1"/>
  <c r="B274" i="9" s="1"/>
  <c r="E274" i="9"/>
  <c r="M273" i="9"/>
  <c r="L273" i="9"/>
  <c r="F273" i="9" s="1"/>
  <c r="B273" i="9" s="1"/>
  <c r="E273" i="9"/>
  <c r="M272" i="9"/>
  <c r="L272" i="9"/>
  <c r="F272" i="9"/>
  <c r="E272" i="9"/>
  <c r="B272" i="9" s="1"/>
  <c r="M271" i="9"/>
  <c r="L271" i="9"/>
  <c r="F271" i="9"/>
  <c r="E271" i="9"/>
  <c r="B271" i="9" s="1"/>
  <c r="M270" i="9"/>
  <c r="L270" i="9"/>
  <c r="E270" i="9"/>
  <c r="M269" i="9"/>
  <c r="L269" i="9"/>
  <c r="E269" i="9"/>
  <c r="M268" i="9"/>
  <c r="L268" i="9"/>
  <c r="F268" i="9"/>
  <c r="E268" i="9"/>
  <c r="B268" i="9"/>
  <c r="M267" i="9"/>
  <c r="L267" i="9"/>
  <c r="F267" i="9" s="1"/>
  <c r="E267" i="9"/>
  <c r="B267" i="9" s="1"/>
  <c r="M266" i="9"/>
  <c r="L266" i="9"/>
  <c r="F266" i="9" s="1"/>
  <c r="B266" i="9" s="1"/>
  <c r="E266" i="9"/>
  <c r="M265" i="9"/>
  <c r="L265" i="9"/>
  <c r="F265" i="9" s="1"/>
  <c r="B265" i="9" s="1"/>
  <c r="E265" i="9"/>
  <c r="M264" i="9"/>
  <c r="F264" i="9" s="1"/>
  <c r="L264" i="9"/>
  <c r="E264" i="9"/>
  <c r="M263" i="9"/>
  <c r="L263" i="9"/>
  <c r="F263" i="9"/>
  <c r="E263" i="9"/>
  <c r="M262" i="9"/>
  <c r="L262" i="9"/>
  <c r="E262" i="9"/>
  <c r="M261" i="9"/>
  <c r="L261" i="9"/>
  <c r="F261" i="9" s="1"/>
  <c r="E261" i="9"/>
  <c r="B261" i="9" s="1"/>
  <c r="M260" i="9"/>
  <c r="L260" i="9"/>
  <c r="F260" i="9"/>
  <c r="E260" i="9"/>
  <c r="B260" i="9" s="1"/>
  <c r="M259" i="9"/>
  <c r="L259" i="9"/>
  <c r="F259" i="9" s="1"/>
  <c r="E259" i="9"/>
  <c r="M258" i="9"/>
  <c r="L258" i="9"/>
  <c r="F258" i="9"/>
  <c r="B258" i="9" s="1"/>
  <c r="E258" i="9"/>
  <c r="M257" i="9"/>
  <c r="L257" i="9"/>
  <c r="F257" i="9" s="1"/>
  <c r="B257" i="9" s="1"/>
  <c r="E257" i="9"/>
  <c r="M256" i="9"/>
  <c r="L256" i="9"/>
  <c r="F256" i="9"/>
  <c r="E256" i="9"/>
  <c r="M255" i="9"/>
  <c r="L255" i="9"/>
  <c r="F255" i="9"/>
  <c r="E255" i="9"/>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s="1"/>
  <c r="E249" i="9"/>
  <c r="B249" i="9"/>
  <c r="M248" i="9"/>
  <c r="F248" i="9" s="1"/>
  <c r="L248" i="9"/>
  <c r="E248" i="9"/>
  <c r="M247" i="9"/>
  <c r="L247" i="9"/>
  <c r="F247" i="9"/>
  <c r="E247" i="9"/>
  <c r="B247" i="9" s="1"/>
  <c r="M246" i="9"/>
  <c r="L246" i="9"/>
  <c r="E246" i="9"/>
  <c r="M245" i="9"/>
  <c r="L245" i="9"/>
  <c r="E245" i="9"/>
  <c r="M244" i="9"/>
  <c r="L244" i="9"/>
  <c r="F244" i="9"/>
  <c r="E244" i="9"/>
  <c r="B244" i="9"/>
  <c r="M243" i="9"/>
  <c r="L243" i="9"/>
  <c r="F243" i="9" s="1"/>
  <c r="E243" i="9"/>
  <c r="B243" i="9" s="1"/>
  <c r="M242" i="9"/>
  <c r="L242" i="9"/>
  <c r="F242" i="9" s="1"/>
  <c r="B242" i="9" s="1"/>
  <c r="E242" i="9"/>
  <c r="M241" i="9"/>
  <c r="L241" i="9"/>
  <c r="F241" i="9" s="1"/>
  <c r="E241" i="9"/>
  <c r="B241" i="9"/>
  <c r="M240" i="9"/>
  <c r="F240" i="9" s="1"/>
  <c r="L240" i="9"/>
  <c r="E240" i="9"/>
  <c r="M239" i="9"/>
  <c r="L239" i="9"/>
  <c r="F239" i="9"/>
  <c r="E239" i="9"/>
  <c r="B239" i="9" s="1"/>
  <c r="M238" i="9"/>
  <c r="L238" i="9"/>
  <c r="F238" i="9" s="1"/>
  <c r="B238" i="9" s="1"/>
  <c r="E238" i="9"/>
  <c r="M237" i="9"/>
  <c r="L237" i="9"/>
  <c r="E237" i="9"/>
  <c r="M236" i="9"/>
  <c r="L236" i="9"/>
  <c r="F236" i="9"/>
  <c r="E236" i="9"/>
  <c r="B236" i="9" s="1"/>
  <c r="M235" i="9"/>
  <c r="L235" i="9"/>
  <c r="F235" i="9" s="1"/>
  <c r="E235" i="9"/>
  <c r="M234" i="9"/>
  <c r="L234" i="9"/>
  <c r="F234" i="9" s="1"/>
  <c r="B234" i="9" s="1"/>
  <c r="E234" i="9"/>
  <c r="M233" i="9"/>
  <c r="L233" i="9"/>
  <c r="F233" i="9" s="1"/>
  <c r="E233" i="9"/>
  <c r="B233" i="9"/>
  <c r="M232" i="9"/>
  <c r="F232" i="9" s="1"/>
  <c r="B232" i="9" s="1"/>
  <c r="L232" i="9"/>
  <c r="E232" i="9"/>
  <c r="M231" i="9"/>
  <c r="L231" i="9"/>
  <c r="F231" i="9"/>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E171" i="9" s="1"/>
  <c r="F171" i="9"/>
  <c r="B171" i="9" s="1"/>
  <c r="H170" i="9"/>
  <c r="G170" i="9"/>
  <c r="F170" i="9"/>
  <c r="E170" i="9"/>
  <c r="B170" i="9"/>
  <c r="H169" i="9"/>
  <c r="G169" i="9"/>
  <c r="E169" i="9" s="1"/>
  <c r="B169" i="9" s="1"/>
  <c r="F169" i="9"/>
  <c r="H168" i="9"/>
  <c r="G168" i="9"/>
  <c r="F168" i="9"/>
  <c r="E168" i="9"/>
  <c r="H167" i="9"/>
  <c r="G167" i="9"/>
  <c r="E167" i="9" s="1"/>
  <c r="B167" i="9" s="1"/>
  <c r="F167" i="9"/>
  <c r="H166" i="9"/>
  <c r="E166" i="9" s="1"/>
  <c r="B166" i="9" s="1"/>
  <c r="G166" i="9"/>
  <c r="F166" i="9"/>
  <c r="H165" i="9"/>
  <c r="G165" i="9"/>
  <c r="F165" i="9"/>
  <c r="E165" i="9"/>
  <c r="B165" i="9"/>
  <c r="H164" i="9"/>
  <c r="G164" i="9"/>
  <c r="E164" i="9" s="1"/>
  <c r="B164" i="9" s="1"/>
  <c r="F164" i="9"/>
  <c r="H163" i="9"/>
  <c r="G163" i="9"/>
  <c r="E163" i="9" s="1"/>
  <c r="F163" i="9"/>
  <c r="B163" i="9"/>
  <c r="H162" i="9"/>
  <c r="G162" i="9"/>
  <c r="F162" i="9"/>
  <c r="E162" i="9"/>
  <c r="B162" i="9"/>
  <c r="H161" i="9"/>
  <c r="G161" i="9"/>
  <c r="E161" i="9" s="1"/>
  <c r="F161" i="9"/>
  <c r="H160" i="9"/>
  <c r="G160" i="9"/>
  <c r="F160" i="9"/>
  <c r="E160" i="9"/>
  <c r="H159" i="9"/>
  <c r="E159" i="9" s="1"/>
  <c r="B159" i="9" s="1"/>
  <c r="G159" i="9"/>
  <c r="F159" i="9"/>
  <c r="H158" i="9"/>
  <c r="G158" i="9"/>
  <c r="E158" i="9" s="1"/>
  <c r="B158" i="9" s="1"/>
  <c r="F158" i="9"/>
  <c r="H157" i="9"/>
  <c r="G157" i="9"/>
  <c r="F157" i="9"/>
  <c r="E157" i="9"/>
  <c r="B157" i="9" s="1"/>
  <c r="G156" i="9"/>
  <c r="E156" i="9" s="1"/>
  <c r="B156" i="9" s="1"/>
  <c r="F156" i="9"/>
  <c r="H155" i="9"/>
  <c r="G155" i="9"/>
  <c r="E155" i="9" s="1"/>
  <c r="F155" i="9"/>
  <c r="B155" i="9"/>
  <c r="H154" i="9"/>
  <c r="G154" i="9"/>
  <c r="F154" i="9"/>
  <c r="E154" i="9"/>
  <c r="B154" i="9"/>
  <c r="H153" i="9"/>
  <c r="E153" i="9" s="1"/>
  <c r="G153" i="9"/>
  <c r="F153" i="9"/>
  <c r="H152" i="9"/>
  <c r="G152" i="9"/>
  <c r="F152" i="9"/>
  <c r="E152" i="9"/>
  <c r="H151" i="9"/>
  <c r="G151" i="9"/>
  <c r="F151" i="9"/>
  <c r="H150" i="9"/>
  <c r="G150" i="9"/>
  <c r="E150" i="9" s="1"/>
  <c r="B150" i="9" s="1"/>
  <c r="F150" i="9"/>
  <c r="H149" i="9"/>
  <c r="G149" i="9"/>
  <c r="F149" i="9"/>
  <c r="E149" i="9"/>
  <c r="B149" i="9"/>
  <c r="H148" i="9"/>
  <c r="G148" i="9"/>
  <c r="E148" i="9" s="1"/>
  <c r="B148" i="9" s="1"/>
  <c r="F148" i="9"/>
  <c r="H147" i="9"/>
  <c r="G147" i="9"/>
  <c r="E147" i="9" s="1"/>
  <c r="B147" i="9" s="1"/>
  <c r="F147" i="9"/>
  <c r="H146" i="9"/>
  <c r="G146" i="9"/>
  <c r="F146" i="9"/>
  <c r="E146" i="9"/>
  <c r="B146" i="9"/>
  <c r="H145" i="9"/>
  <c r="G145" i="9"/>
  <c r="F145" i="9"/>
  <c r="H144" i="9"/>
  <c r="G144" i="9"/>
  <c r="F144" i="9"/>
  <c r="E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F139" i="9"/>
  <c r="B139" i="9" s="1"/>
  <c r="H138" i="9"/>
  <c r="G138" i="9"/>
  <c r="F138" i="9"/>
  <c r="E138" i="9"/>
  <c r="B138" i="9"/>
  <c r="H137" i="9"/>
  <c r="G137" i="9"/>
  <c r="E137" i="9" s="1"/>
  <c r="B137" i="9" s="1"/>
  <c r="F137" i="9"/>
  <c r="H136" i="9"/>
  <c r="G136" i="9"/>
  <c r="F136" i="9"/>
  <c r="E136" i="9"/>
  <c r="B136" i="9" s="1"/>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H120" i="9"/>
  <c r="G120" i="9"/>
  <c r="F120" i="9"/>
  <c r="E120" i="9"/>
  <c r="B120" i="9" s="1"/>
  <c r="H119" i="9"/>
  <c r="E119" i="9" s="1"/>
  <c r="B119" i="9" s="1"/>
  <c r="G119" i="9"/>
  <c r="F119" i="9"/>
  <c r="H118" i="9"/>
  <c r="G118" i="9"/>
  <c r="F118" i="9"/>
  <c r="E118" i="9"/>
  <c r="B118" i="9" s="1"/>
  <c r="H117" i="9"/>
  <c r="G117" i="9"/>
  <c r="F117" i="9"/>
  <c r="E117" i="9"/>
  <c r="B117" i="9" s="1"/>
  <c r="H116" i="9"/>
  <c r="G116" i="9"/>
  <c r="E116" i="9" s="1"/>
  <c r="B116" i="9" s="1"/>
  <c r="F116" i="9"/>
  <c r="H115" i="9"/>
  <c r="G115" i="9"/>
  <c r="F115" i="9"/>
  <c r="H114" i="9"/>
  <c r="G114" i="9"/>
  <c r="F114" i="9"/>
  <c r="E114" i="9"/>
  <c r="B114" i="9"/>
  <c r="H113" i="9"/>
  <c r="G113" i="9"/>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F107" i="9"/>
  <c r="H106" i="9"/>
  <c r="G106" i="9"/>
  <c r="F106" i="9"/>
  <c r="E106" i="9"/>
  <c r="B106" i="9"/>
  <c r="H105" i="9"/>
  <c r="G105" i="9"/>
  <c r="F105" i="9"/>
  <c r="H104" i="9"/>
  <c r="G104" i="9"/>
  <c r="F104" i="9"/>
  <c r="E104" i="9"/>
  <c r="B104" i="9" s="1"/>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H96" i="9"/>
  <c r="G96" i="9"/>
  <c r="F96" i="9"/>
  <c r="E96" i="9"/>
  <c r="B96" i="9" s="1"/>
  <c r="H95" i="9"/>
  <c r="E95" i="9" s="1"/>
  <c r="B95" i="9" s="1"/>
  <c r="G95" i="9"/>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E89" i="9" s="1"/>
  <c r="B89" i="9" s="1"/>
  <c r="G89" i="9"/>
  <c r="F89" i="9"/>
  <c r="H88" i="9"/>
  <c r="G88" i="9"/>
  <c r="F88" i="9"/>
  <c r="E88" i="9"/>
  <c r="B88" i="9" s="1"/>
  <c r="H87" i="9"/>
  <c r="G87" i="9"/>
  <c r="E87" i="9" s="1"/>
  <c r="B87" i="9" s="1"/>
  <c r="F87" i="9"/>
  <c r="H86" i="9"/>
  <c r="G86" i="9"/>
  <c r="F86" i="9"/>
  <c r="E86" i="9"/>
  <c r="B86" i="9" s="1"/>
  <c r="H85" i="9"/>
  <c r="G85" i="9"/>
  <c r="F85" i="9"/>
  <c r="E85" i="9"/>
  <c r="B85" i="9" s="1"/>
  <c r="H84" i="9"/>
  <c r="G84" i="9"/>
  <c r="E84" i="9" s="1"/>
  <c r="B84" i="9" s="1"/>
  <c r="F84" i="9"/>
  <c r="H83" i="9"/>
  <c r="G83" i="9"/>
  <c r="F83" i="9"/>
  <c r="H82" i="9"/>
  <c r="G82" i="9"/>
  <c r="F82" i="9"/>
  <c r="E82" i="9"/>
  <c r="B82" i="9"/>
  <c r="H81" i="9"/>
  <c r="E81" i="9" s="1"/>
  <c r="B81" i="9" s="1"/>
  <c r="G81" i="9"/>
  <c r="F81" i="9"/>
  <c r="H80" i="9"/>
  <c r="G80" i="9"/>
  <c r="F80" i="9"/>
  <c r="E80" i="9"/>
  <c r="B80" i="9" s="1"/>
  <c r="H79" i="9"/>
  <c r="G79" i="9"/>
  <c r="E79" i="9" s="1"/>
  <c r="B79" i="9" s="1"/>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G73" i="9"/>
  <c r="F73" i="9"/>
  <c r="H72" i="9"/>
  <c r="G72" i="9"/>
  <c r="E72" i="9" s="1"/>
  <c r="B72" i="9" s="1"/>
  <c r="F72" i="9"/>
  <c r="H71" i="9"/>
  <c r="G71" i="9"/>
  <c r="F71" i="9"/>
  <c r="H70" i="9"/>
  <c r="G70" i="9"/>
  <c r="E70" i="9" s="1"/>
  <c r="B70" i="9" s="1"/>
  <c r="F70" i="9"/>
  <c r="H69" i="9"/>
  <c r="G69" i="9"/>
  <c r="F69" i="9"/>
  <c r="E69" i="9"/>
  <c r="B69" i="9"/>
  <c r="H68" i="9"/>
  <c r="G68" i="9"/>
  <c r="E68" i="9" s="1"/>
  <c r="B68" i="9" s="1"/>
  <c r="F68" i="9"/>
  <c r="H67" i="9"/>
  <c r="G67" i="9"/>
  <c r="F67" i="9"/>
  <c r="H66" i="9"/>
  <c r="G66" i="9"/>
  <c r="F66" i="9"/>
  <c r="E66" i="9"/>
  <c r="B66" i="9"/>
  <c r="H65" i="9"/>
  <c r="E65" i="9" s="1"/>
  <c r="B65" i="9" s="1"/>
  <c r="G65" i="9"/>
  <c r="F65" i="9"/>
  <c r="H64" i="9"/>
  <c r="G64" i="9"/>
  <c r="E64" i="9" s="1"/>
  <c r="B64" i="9" s="1"/>
  <c r="F64" i="9"/>
  <c r="H63" i="9"/>
  <c r="G63" i="9"/>
  <c r="F63" i="9"/>
  <c r="E63" i="9"/>
  <c r="B63" i="9"/>
  <c r="H62" i="9"/>
  <c r="G62" i="9"/>
  <c r="F62" i="9"/>
  <c r="H61" i="9"/>
  <c r="G61" i="9"/>
  <c r="F61" i="9"/>
  <c r="E61" i="9"/>
  <c r="B61" i="9"/>
  <c r="H60" i="9"/>
  <c r="G60" i="9"/>
  <c r="E60" i="9" s="1"/>
  <c r="B60" i="9" s="1"/>
  <c r="F60" i="9"/>
  <c r="H59" i="9"/>
  <c r="G59" i="9"/>
  <c r="F59" i="9"/>
  <c r="H58" i="9"/>
  <c r="G58" i="9"/>
  <c r="F58" i="9"/>
  <c r="E58" i="9"/>
  <c r="B58" i="9"/>
  <c r="H57" i="9"/>
  <c r="E57" i="9" s="1"/>
  <c r="B57" i="9" s="1"/>
  <c r="G57" i="9"/>
  <c r="F57" i="9"/>
  <c r="H56" i="9"/>
  <c r="G56" i="9"/>
  <c r="E56" i="9" s="1"/>
  <c r="F56" i="9"/>
  <c r="H55" i="9"/>
  <c r="G55" i="9"/>
  <c r="F55" i="9"/>
  <c r="E55" i="9"/>
  <c r="B55" i="9"/>
  <c r="H54" i="9"/>
  <c r="G54" i="9"/>
  <c r="E54" i="9" s="1"/>
  <c r="B54" i="9" s="1"/>
  <c r="F54" i="9"/>
  <c r="H53" i="9"/>
  <c r="G53" i="9"/>
  <c r="F53" i="9"/>
  <c r="E53" i="9"/>
  <c r="B53" i="9"/>
  <c r="H52" i="9"/>
  <c r="G52" i="9"/>
  <c r="E52" i="9" s="1"/>
  <c r="B52" i="9" s="1"/>
  <c r="F52" i="9"/>
  <c r="H51" i="9"/>
  <c r="G51" i="9"/>
  <c r="E51" i="9" s="1"/>
  <c r="B51" i="9" s="1"/>
  <c r="F51" i="9"/>
  <c r="H50" i="9"/>
  <c r="G50" i="9"/>
  <c r="F50" i="9"/>
  <c r="E50" i="9"/>
  <c r="B50" i="9" s="1"/>
  <c r="H49" i="9"/>
  <c r="E49" i="9" s="1"/>
  <c r="B49" i="9" s="1"/>
  <c r="G49" i="9"/>
  <c r="F49" i="9"/>
  <c r="H48" i="9"/>
  <c r="G48" i="9"/>
  <c r="F48" i="9"/>
  <c r="E48" i="9"/>
  <c r="H47" i="9"/>
  <c r="G47" i="9"/>
  <c r="F47" i="9"/>
  <c r="E47" i="9"/>
  <c r="B47" i="9"/>
  <c r="H46" i="9"/>
  <c r="G46" i="9"/>
  <c r="E46" i="9" s="1"/>
  <c r="B46" i="9" s="1"/>
  <c r="F46" i="9"/>
  <c r="H45" i="9"/>
  <c r="G45" i="9"/>
  <c r="F45" i="9"/>
  <c r="E45" i="9"/>
  <c r="B45" i="9" s="1"/>
  <c r="H44" i="9"/>
  <c r="G44" i="9"/>
  <c r="E44" i="9" s="1"/>
  <c r="B44" i="9" s="1"/>
  <c r="F44" i="9"/>
  <c r="H43" i="9"/>
  <c r="G43" i="9"/>
  <c r="E43" i="9" s="1"/>
  <c r="F43" i="9"/>
  <c r="H42" i="9"/>
  <c r="G42" i="9"/>
  <c r="F42" i="9"/>
  <c r="E42" i="9"/>
  <c r="B42" i="9"/>
  <c r="H41" i="9"/>
  <c r="E41" i="9" s="1"/>
  <c r="B41" i="9" s="1"/>
  <c r="G41" i="9"/>
  <c r="F41" i="9"/>
  <c r="H40" i="9"/>
  <c r="G40" i="9"/>
  <c r="F40" i="9"/>
  <c r="E40" i="9"/>
  <c r="B40" i="9" s="1"/>
  <c r="H39" i="9"/>
  <c r="G39" i="9"/>
  <c r="F39" i="9"/>
  <c r="E39" i="9"/>
  <c r="B39" i="9"/>
  <c r="H38" i="9"/>
  <c r="G38" i="9"/>
  <c r="E38" i="9" s="1"/>
  <c r="B38" i="9" s="1"/>
  <c r="F38" i="9"/>
  <c r="H37" i="9"/>
  <c r="G37" i="9"/>
  <c r="F37" i="9"/>
  <c r="E37" i="9"/>
  <c r="B37" i="9" s="1"/>
  <c r="H36" i="9"/>
  <c r="G36" i="9"/>
  <c r="E36" i="9" s="1"/>
  <c r="B36" i="9" s="1"/>
  <c r="F36" i="9"/>
  <c r="H35" i="9"/>
  <c r="G35" i="9"/>
  <c r="F35" i="9"/>
  <c r="H34" i="9"/>
  <c r="G34" i="9"/>
  <c r="F34" i="9"/>
  <c r="E34" i="9"/>
  <c r="B34" i="9"/>
  <c r="H33" i="9"/>
  <c r="G33" i="9"/>
  <c r="F33" i="9"/>
  <c r="H32" i="9"/>
  <c r="G32" i="9"/>
  <c r="F32" i="9"/>
  <c r="E32" i="9"/>
  <c r="B32" i="9" s="1"/>
  <c r="H31" i="9"/>
  <c r="G31" i="9"/>
  <c r="F31" i="9"/>
  <c r="E31" i="9"/>
  <c r="B31" i="9"/>
  <c r="H30" i="9"/>
  <c r="G30" i="9"/>
  <c r="F30" i="9"/>
  <c r="H29" i="9"/>
  <c r="G29" i="9"/>
  <c r="F29" i="9"/>
  <c r="E29" i="9"/>
  <c r="B29" i="9"/>
  <c r="H28" i="9"/>
  <c r="G28" i="9"/>
  <c r="E28" i="9" s="1"/>
  <c r="B28" i="9" s="1"/>
  <c r="F28" i="9"/>
  <c r="H27" i="9"/>
  <c r="G27" i="9"/>
  <c r="E27" i="9" s="1"/>
  <c r="B27" i="9" s="1"/>
  <c r="F27" i="9"/>
  <c r="H26" i="9"/>
  <c r="G26" i="9"/>
  <c r="F26" i="9"/>
  <c r="H25" i="9"/>
  <c r="G25" i="9"/>
  <c r="E25" i="9" s="1"/>
  <c r="B25" i="9" s="1"/>
  <c r="F25" i="9"/>
  <c r="F24" i="9"/>
  <c r="I10" i="9"/>
  <c r="F4" i="9"/>
  <c r="O3" i="9"/>
  <c r="G296" i="9" s="1"/>
  <c r="E296" i="9" s="1"/>
  <c r="I3" i="9"/>
  <c r="H3" i="9"/>
  <c r="G3" i="9"/>
  <c r="D104" i="8"/>
  <c r="C1680" i="1" s="1"/>
  <c r="H1680" i="1" s="1"/>
  <c r="D97" i="8"/>
  <c r="D92" i="8"/>
  <c r="D87" i="8"/>
  <c r="D82" i="8"/>
  <c r="D77" i="8"/>
  <c r="D72" i="8"/>
  <c r="D67" i="8"/>
  <c r="D62" i="8"/>
  <c r="C1638" i="1" s="1"/>
  <c r="D57" i="8"/>
  <c r="D51" i="8" s="1"/>
  <c r="D45" i="8" s="1"/>
  <c r="D52" i="8"/>
  <c r="D46" i="8"/>
  <c r="D37" i="8"/>
  <c r="D27" i="8"/>
  <c r="D25" i="8"/>
  <c r="D44" i="8" s="1"/>
  <c r="D18" i="8"/>
  <c r="D8" i="8"/>
  <c r="D6" i="8"/>
  <c r="E44" i="7"/>
  <c r="D44" i="7"/>
  <c r="E39" i="7"/>
  <c r="D39" i="7"/>
  <c r="D38" i="7" s="1"/>
  <c r="E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E114" i="6" s="1"/>
  <c r="D118" i="6"/>
  <c r="F117" i="6"/>
  <c r="F116" i="6"/>
  <c r="E115" i="6"/>
  <c r="D115" i="6"/>
  <c r="D114" i="6" s="1"/>
  <c r="F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E255" i="5"/>
  <c r="D255" i="5"/>
  <c r="F255" i="5" s="1"/>
  <c r="E254" i="5"/>
  <c r="E250"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8" i="5" s="1"/>
  <c r="F217" i="5"/>
  <c r="F216" i="5"/>
  <c r="F215" i="5"/>
  <c r="F214" i="5"/>
  <c r="F213" i="5"/>
  <c r="F212" i="5"/>
  <c r="F211" i="5"/>
  <c r="F210" i="5"/>
  <c r="E210" i="5"/>
  <c r="D210" i="5"/>
  <c r="F209" i="5"/>
  <c r="F208" i="5"/>
  <c r="F207" i="5"/>
  <c r="F206" i="5"/>
  <c r="F205" i="5"/>
  <c r="F204" i="5"/>
  <c r="F203" i="5"/>
  <c r="E203" i="5"/>
  <c r="D203" i="5"/>
  <c r="E202" i="5"/>
  <c r="H337" i="9"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F179" i="5"/>
  <c r="F178" i="5"/>
  <c r="E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D431" i="4" s="1"/>
  <c r="F431" i="4" s="1"/>
  <c r="E428" i="4"/>
  <c r="D428" i="4"/>
  <c r="F428" i="4" s="1"/>
  <c r="E427" i="4"/>
  <c r="D427" i="4"/>
  <c r="F427" i="4" s="1"/>
  <c r="E426" i="4"/>
  <c r="E647" i="4" s="1"/>
  <c r="D641" i="1" s="1"/>
  <c r="D426" i="4"/>
  <c r="C421" i="1" s="1"/>
  <c r="F421" i="4"/>
  <c r="F420" i="4"/>
  <c r="F419" i="4"/>
  <c r="F416" i="4"/>
  <c r="F415" i="4"/>
  <c r="F414" i="4"/>
  <c r="F413" i="4"/>
  <c r="F412" i="4"/>
  <c r="E412" i="4"/>
  <c r="D412" i="4"/>
  <c r="F411" i="4"/>
  <c r="F410" i="4"/>
  <c r="E410" i="4"/>
  <c r="D410" i="4"/>
  <c r="F409" i="4"/>
  <c r="F408" i="4"/>
  <c r="E407" i="4"/>
  <c r="D407" i="4"/>
  <c r="F407" i="4" s="1"/>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E361" i="4"/>
  <c r="F359" i="4"/>
  <c r="E358" i="4"/>
  <c r="D358" i="4"/>
  <c r="F358" i="4" s="1"/>
  <c r="F357" i="4"/>
  <c r="F356" i="4"/>
  <c r="E355" i="4"/>
  <c r="D355" i="4"/>
  <c r="F355" i="4" s="1"/>
  <c r="E354" i="4"/>
  <c r="D354" i="4"/>
  <c r="F354" i="4" s="1"/>
  <c r="F353" i="4"/>
  <c r="F352" i="4"/>
  <c r="F351" i="4"/>
  <c r="F350" i="4"/>
  <c r="E349" i="4"/>
  <c r="E321" i="4" s="1"/>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D160" i="4"/>
  <c r="F159" i="4"/>
  <c r="F158" i="4"/>
  <c r="F157" i="4"/>
  <c r="F156" i="4"/>
  <c r="F155" i="4"/>
  <c r="F154" i="4"/>
  <c r="E154" i="4"/>
  <c r="E153" i="4" s="1"/>
  <c r="D154" i="4"/>
  <c r="D153" i="4" s="1"/>
  <c r="F153" i="4"/>
  <c r="F151" i="4"/>
  <c r="F150" i="4"/>
  <c r="F149" i="4"/>
  <c r="F148" i="4"/>
  <c r="F147" i="4"/>
  <c r="F146" i="4"/>
  <c r="F145" i="4"/>
  <c r="F144" i="4"/>
  <c r="F143" i="4"/>
  <c r="F142" i="4"/>
  <c r="F141" i="4"/>
  <c r="E141" i="4"/>
  <c r="D141" i="4"/>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E49" i="4"/>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I41" i="3"/>
  <c r="G41" i="3"/>
  <c r="B41" i="3"/>
  <c r="G40" i="3"/>
  <c r="B40" i="3"/>
  <c r="I39"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H27" i="3"/>
  <c r="G27" i="3"/>
  <c r="B27" i="3"/>
  <c r="I25" i="3"/>
  <c r="G25" i="3"/>
  <c r="B25" i="3"/>
  <c r="G24" i="3"/>
  <c r="B24" i="3"/>
  <c r="G23" i="3"/>
  <c r="B23" i="3"/>
  <c r="I22" i="3"/>
  <c r="G22" i="3"/>
  <c r="B22" i="3"/>
  <c r="G20" i="3"/>
  <c r="B20" i="3"/>
  <c r="G19" i="3"/>
  <c r="B19" i="3"/>
  <c r="G18" i="3"/>
  <c r="B18" i="3"/>
  <c r="G17" i="3"/>
  <c r="B17" i="3"/>
  <c r="H10" i="3" a="1"/>
  <c r="H10" i="3" s="1"/>
  <c r="L3" i="9" s="1"/>
  <c r="H1685" i="1"/>
  <c r="G1685" i="1"/>
  <c r="C1685" i="1"/>
  <c r="C1684" i="1"/>
  <c r="G1684" i="1" s="1"/>
  <c r="H1683" i="1"/>
  <c r="C1683" i="1"/>
  <c r="G1683" i="1" s="1"/>
  <c r="C1682" i="1"/>
  <c r="H1681" i="1"/>
  <c r="G1681" i="1"/>
  <c r="C1681" i="1"/>
  <c r="G1680" i="1"/>
  <c r="C1679" i="1"/>
  <c r="H1679" i="1" s="1"/>
  <c r="H1678" i="1"/>
  <c r="G1678" i="1"/>
  <c r="C1678" i="1"/>
  <c r="H1677" i="1"/>
  <c r="G1677" i="1"/>
  <c r="C1677" i="1"/>
  <c r="H1676" i="1"/>
  <c r="G1676" i="1"/>
  <c r="C1676" i="1"/>
  <c r="C1675" i="1"/>
  <c r="C1674" i="1"/>
  <c r="C1673" i="1"/>
  <c r="G1673" i="1" s="1"/>
  <c r="G1672" i="1"/>
  <c r="C1672" i="1"/>
  <c r="H1672" i="1" s="1"/>
  <c r="C1671" i="1"/>
  <c r="H1670" i="1"/>
  <c r="G1670" i="1"/>
  <c r="C1670" i="1"/>
  <c r="H1669" i="1"/>
  <c r="G1669" i="1"/>
  <c r="C1669" i="1"/>
  <c r="C1668" i="1"/>
  <c r="H1668" i="1" s="1"/>
  <c r="C1667" i="1"/>
  <c r="G1667" i="1" s="1"/>
  <c r="C1666" i="1"/>
  <c r="H1665" i="1"/>
  <c r="G1665" i="1"/>
  <c r="C1665" i="1"/>
  <c r="H1664" i="1"/>
  <c r="G1664" i="1"/>
  <c r="C1664" i="1"/>
  <c r="C1663" i="1"/>
  <c r="H1663" i="1" s="1"/>
  <c r="H1662" i="1"/>
  <c r="G1662" i="1"/>
  <c r="C1662" i="1"/>
  <c r="H1661" i="1"/>
  <c r="C1661" i="1"/>
  <c r="G1661" i="1" s="1"/>
  <c r="C1660" i="1"/>
  <c r="G1660" i="1" s="1"/>
  <c r="H1659" i="1"/>
  <c r="C1659" i="1"/>
  <c r="G1659" i="1" s="1"/>
  <c r="C1658" i="1"/>
  <c r="H1657" i="1"/>
  <c r="G1657" i="1"/>
  <c r="C1657" i="1"/>
  <c r="G1656" i="1"/>
  <c r="C1656" i="1"/>
  <c r="H1656" i="1" s="1"/>
  <c r="G1655" i="1"/>
  <c r="C1655" i="1"/>
  <c r="H1655" i="1" s="1"/>
  <c r="H1654" i="1"/>
  <c r="G1654" i="1"/>
  <c r="C1654" i="1"/>
  <c r="H1653" i="1"/>
  <c r="C1653" i="1"/>
  <c r="G1653" i="1" s="1"/>
  <c r="H1652" i="1"/>
  <c r="G1652" i="1"/>
  <c r="C1652" i="1"/>
  <c r="C1651" i="1"/>
  <c r="C1650" i="1"/>
  <c r="C1649" i="1"/>
  <c r="G1649" i="1" s="1"/>
  <c r="H1648" i="1"/>
  <c r="G1648" i="1"/>
  <c r="C1648" i="1"/>
  <c r="G1647" i="1"/>
  <c r="C1647" i="1"/>
  <c r="H1647" i="1" s="1"/>
  <c r="H1646" i="1"/>
  <c r="G1646" i="1"/>
  <c r="C1646" i="1"/>
  <c r="H1645" i="1"/>
  <c r="G1645" i="1"/>
  <c r="C1645" i="1"/>
  <c r="H1644" i="1"/>
  <c r="G1644" i="1"/>
  <c r="C1644" i="1"/>
  <c r="C1643" i="1"/>
  <c r="G1643" i="1" s="1"/>
  <c r="C1642" i="1"/>
  <c r="C1641" i="1"/>
  <c r="H1640" i="1"/>
  <c r="G1640" i="1"/>
  <c r="C1640" i="1"/>
  <c r="C1639" i="1"/>
  <c r="H1639" i="1" s="1"/>
  <c r="H1638" i="1"/>
  <c r="G1638" i="1"/>
  <c r="H1637" i="1"/>
  <c r="C1637" i="1"/>
  <c r="G1637" i="1" s="1"/>
  <c r="C1636" i="1"/>
  <c r="G1636" i="1" s="1"/>
  <c r="H1635" i="1"/>
  <c r="C1635" i="1"/>
  <c r="G1635" i="1" s="1"/>
  <c r="C1634" i="1"/>
  <c r="H1633" i="1"/>
  <c r="G1633" i="1"/>
  <c r="C1633" i="1"/>
  <c r="H1632" i="1"/>
  <c r="G1632" i="1"/>
  <c r="C1632" i="1"/>
  <c r="G1631" i="1"/>
  <c r="C1631" i="1"/>
  <c r="H1631" i="1" s="1"/>
  <c r="H1630" i="1"/>
  <c r="G1630" i="1"/>
  <c r="C1630" i="1"/>
  <c r="H1629" i="1"/>
  <c r="G1629" i="1"/>
  <c r="C1629" i="1"/>
  <c r="C1628" i="1"/>
  <c r="H1627" i="1"/>
  <c r="C1627" i="1"/>
  <c r="G1627" i="1" s="1"/>
  <c r="C1626" i="1"/>
  <c r="H1625" i="1"/>
  <c r="G1625" i="1"/>
  <c r="C1625" i="1"/>
  <c r="G1624" i="1"/>
  <c r="C1624" i="1"/>
  <c r="H1624" i="1" s="1"/>
  <c r="G1623" i="1"/>
  <c r="C1623" i="1"/>
  <c r="H1623" i="1" s="1"/>
  <c r="H1622" i="1"/>
  <c r="G1622" i="1"/>
  <c r="C1622" i="1"/>
  <c r="C1620" i="1"/>
  <c r="H1620" i="1" s="1"/>
  <c r="C1619" i="1"/>
  <c r="G1619" i="1" s="1"/>
  <c r="C1618" i="1"/>
  <c r="H1617" i="1"/>
  <c r="G1617" i="1"/>
  <c r="C1617" i="1"/>
  <c r="H1616" i="1"/>
  <c r="G1616" i="1"/>
  <c r="C1616" i="1"/>
  <c r="C1615" i="1"/>
  <c r="H1615" i="1" s="1"/>
  <c r="H1614" i="1"/>
  <c r="G1614" i="1"/>
  <c r="C1614" i="1"/>
  <c r="H1613" i="1"/>
  <c r="G1613" i="1"/>
  <c r="C1613" i="1"/>
  <c r="G1612" i="1"/>
  <c r="C1612" i="1"/>
  <c r="H1612" i="1" s="1"/>
  <c r="H1611" i="1"/>
  <c r="C1611" i="1"/>
  <c r="G1611" i="1" s="1"/>
  <c r="C1610" i="1"/>
  <c r="H1609" i="1"/>
  <c r="C1609" i="1"/>
  <c r="G1609" i="1" s="1"/>
  <c r="G1608" i="1"/>
  <c r="C1608" i="1"/>
  <c r="H1608" i="1" s="1"/>
  <c r="G1607" i="1"/>
  <c r="C1607" i="1"/>
  <c r="H1607" i="1" s="1"/>
  <c r="H1606" i="1"/>
  <c r="G1606" i="1"/>
  <c r="C1606" i="1"/>
  <c r="H1605" i="1"/>
  <c r="G1605" i="1"/>
  <c r="C1605" i="1"/>
  <c r="C1604" i="1"/>
  <c r="H1603" i="1"/>
  <c r="C1603" i="1"/>
  <c r="G1603" i="1" s="1"/>
  <c r="C1602" i="1"/>
  <c r="H1601" i="1"/>
  <c r="G1601" i="1"/>
  <c r="C1601" i="1"/>
  <c r="G1600" i="1"/>
  <c r="C1600" i="1"/>
  <c r="H1600" i="1" s="1"/>
  <c r="G1599" i="1"/>
  <c r="C1599" i="1"/>
  <c r="H1599" i="1" s="1"/>
  <c r="H1598" i="1"/>
  <c r="G1598" i="1"/>
  <c r="C1598" i="1"/>
  <c r="H1597" i="1"/>
  <c r="G1597" i="1"/>
  <c r="C1597" i="1"/>
  <c r="H1596" i="1"/>
  <c r="C1596" i="1"/>
  <c r="G1596" i="1" s="1"/>
  <c r="H1595" i="1"/>
  <c r="C1595" i="1"/>
  <c r="G1595" i="1" s="1"/>
  <c r="C1594" i="1"/>
  <c r="G1593" i="1"/>
  <c r="C1593" i="1"/>
  <c r="H1593" i="1" s="1"/>
  <c r="H1592" i="1"/>
  <c r="G1592" i="1"/>
  <c r="C1592" i="1"/>
  <c r="G1591" i="1"/>
  <c r="C1591" i="1"/>
  <c r="H1591" i="1" s="1"/>
  <c r="H1590" i="1"/>
  <c r="G1590" i="1"/>
  <c r="C1590" i="1"/>
  <c r="H1589" i="1"/>
  <c r="G1589" i="1"/>
  <c r="C1589" i="1"/>
  <c r="H1588" i="1"/>
  <c r="G1588" i="1"/>
  <c r="C1588" i="1"/>
  <c r="H1587" i="1"/>
  <c r="C1587" i="1"/>
  <c r="G1587" i="1" s="1"/>
  <c r="C1586" i="1"/>
  <c r="G1586" i="1" s="1"/>
  <c r="H1585" i="1"/>
  <c r="G1585" i="1"/>
  <c r="C1585" i="1"/>
  <c r="C1584" i="1"/>
  <c r="H1583" i="1"/>
  <c r="C1583" i="1"/>
  <c r="G1583" i="1" s="1"/>
  <c r="H1582" i="1"/>
  <c r="G1582" i="1"/>
  <c r="C1582" i="1"/>
  <c r="G1581" i="1"/>
  <c r="C1581" i="1"/>
  <c r="H1581" i="1" s="1"/>
  <c r="H1580" i="1"/>
  <c r="G1580" i="1"/>
  <c r="I1580" i="1" s="1"/>
  <c r="D1580" i="1"/>
  <c r="J1580" i="1" s="1"/>
  <c r="C1580" i="1"/>
  <c r="J1579" i="1"/>
  <c r="D1579" i="1"/>
  <c r="C1579" i="1"/>
  <c r="G1579" i="1" s="1"/>
  <c r="J1578" i="1"/>
  <c r="H1578" i="1"/>
  <c r="G1578" i="1"/>
  <c r="D1578" i="1"/>
  <c r="C1578" i="1"/>
  <c r="D1577" i="1"/>
  <c r="C1577" i="1"/>
  <c r="D1576" i="1"/>
  <c r="C1576" i="1"/>
  <c r="G1576" i="1" s="1"/>
  <c r="J1575" i="1"/>
  <c r="H1575" i="1"/>
  <c r="G1575" i="1"/>
  <c r="D1575" i="1"/>
  <c r="C1575" i="1"/>
  <c r="D1574" i="1"/>
  <c r="C1574" i="1"/>
  <c r="H1573" i="1"/>
  <c r="G1573" i="1"/>
  <c r="I1573" i="1" s="1"/>
  <c r="D1573" i="1"/>
  <c r="C1573" i="1"/>
  <c r="J1573" i="1" s="1"/>
  <c r="J1572" i="1"/>
  <c r="D1572" i="1"/>
  <c r="C1572" i="1"/>
  <c r="G1572" i="1" s="1"/>
  <c r="D1571" i="1"/>
  <c r="C1571" i="1"/>
  <c r="D1570" i="1"/>
  <c r="C1570" i="1"/>
  <c r="G1570" i="1" s="1"/>
  <c r="J1569" i="1"/>
  <c r="H1569" i="1"/>
  <c r="G1569" i="1"/>
  <c r="I1569" i="1" s="1"/>
  <c r="D1569" i="1"/>
  <c r="C1569" i="1"/>
  <c r="D1568" i="1"/>
  <c r="C1568" i="1"/>
  <c r="H1567" i="1"/>
  <c r="G1567" i="1"/>
  <c r="I1567" i="1" s="1"/>
  <c r="D1567" i="1"/>
  <c r="C1567" i="1"/>
  <c r="J1567" i="1" s="1"/>
  <c r="J1566" i="1"/>
  <c r="D1566" i="1"/>
  <c r="C1566" i="1"/>
  <c r="G1566" i="1" s="1"/>
  <c r="J1565" i="1"/>
  <c r="H1565" i="1"/>
  <c r="G1565" i="1"/>
  <c r="D1565" i="1"/>
  <c r="C1565" i="1"/>
  <c r="D1564" i="1"/>
  <c r="C1564" i="1"/>
  <c r="H1563" i="1"/>
  <c r="G1563" i="1"/>
  <c r="I1563" i="1" s="1"/>
  <c r="D1563" i="1"/>
  <c r="C1563" i="1"/>
  <c r="J1563" i="1" s="1"/>
  <c r="H1562" i="1"/>
  <c r="G1562" i="1"/>
  <c r="D1562" i="1"/>
  <c r="C1562" i="1"/>
  <c r="D1561" i="1"/>
  <c r="C1561" i="1"/>
  <c r="H1560" i="1"/>
  <c r="G1560" i="1"/>
  <c r="I1560" i="1" s="1"/>
  <c r="D1560" i="1"/>
  <c r="C1560" i="1"/>
  <c r="J1560" i="1" s="1"/>
  <c r="J1559" i="1"/>
  <c r="D1559" i="1"/>
  <c r="C1559" i="1"/>
  <c r="G1559" i="1" s="1"/>
  <c r="J1558" i="1"/>
  <c r="H1558" i="1"/>
  <c r="G1558" i="1"/>
  <c r="I1558" i="1" s="1"/>
  <c r="D1558" i="1"/>
  <c r="C1558" i="1"/>
  <c r="D1557" i="1"/>
  <c r="C1557" i="1"/>
  <c r="H1556" i="1"/>
  <c r="G1556" i="1"/>
  <c r="I1556" i="1" s="1"/>
  <c r="D1556" i="1"/>
  <c r="C1556" i="1"/>
  <c r="J1556" i="1" s="1"/>
  <c r="H1555" i="1"/>
  <c r="G1555" i="1"/>
  <c r="D1555" i="1"/>
  <c r="C1555" i="1"/>
  <c r="H1554" i="1"/>
  <c r="G1554" i="1"/>
  <c r="D1554" i="1"/>
  <c r="C1554" i="1"/>
  <c r="J1553" i="1"/>
  <c r="D1553" i="1"/>
  <c r="C1553" i="1"/>
  <c r="G1553" i="1" s="1"/>
  <c r="J1552" i="1"/>
  <c r="H1552" i="1"/>
  <c r="G1552" i="1"/>
  <c r="D1552" i="1"/>
  <c r="C1552" i="1"/>
  <c r="D1551" i="1"/>
  <c r="C1551" i="1"/>
  <c r="H1550" i="1"/>
  <c r="G1550" i="1"/>
  <c r="I1550" i="1" s="1"/>
  <c r="D1550" i="1"/>
  <c r="C1550" i="1"/>
  <c r="J1550" i="1" s="1"/>
  <c r="J1549" i="1"/>
  <c r="D1549" i="1"/>
  <c r="C1549" i="1"/>
  <c r="G1549" i="1" s="1"/>
  <c r="J1548" i="1"/>
  <c r="H1548" i="1"/>
  <c r="G1548" i="1"/>
  <c r="I1548" i="1" s="1"/>
  <c r="D1548" i="1"/>
  <c r="C1548" i="1"/>
  <c r="D1547" i="1"/>
  <c r="C1547" i="1"/>
  <c r="G1546" i="1"/>
  <c r="D1546" i="1"/>
  <c r="C1546" i="1"/>
  <c r="H1546" i="1" s="1"/>
  <c r="H1545" i="1"/>
  <c r="D1545" i="1"/>
  <c r="C1545" i="1"/>
  <c r="J1545" i="1" s="1"/>
  <c r="G1544" i="1"/>
  <c r="D1544" i="1"/>
  <c r="J1544" i="1" s="1"/>
  <c r="C1544" i="1"/>
  <c r="D1543" i="1"/>
  <c r="C1543" i="1"/>
  <c r="J1542" i="1"/>
  <c r="G1542" i="1"/>
  <c r="I1542" i="1" s="1"/>
  <c r="D1542" i="1"/>
  <c r="C1542" i="1"/>
  <c r="H1542" i="1" s="1"/>
  <c r="H1541" i="1"/>
  <c r="D1541" i="1"/>
  <c r="C1541" i="1"/>
  <c r="J1541" i="1" s="1"/>
  <c r="D1540" i="1"/>
  <c r="C1540" i="1"/>
  <c r="G1539" i="1"/>
  <c r="D1539" i="1"/>
  <c r="C1539" i="1"/>
  <c r="H1539" i="1" s="1"/>
  <c r="D1538" i="1"/>
  <c r="H1538" i="1" s="1"/>
  <c r="C1538" i="1"/>
  <c r="G1537" i="1"/>
  <c r="D1537" i="1"/>
  <c r="C1537" i="1"/>
  <c r="H1537" i="1" s="1"/>
  <c r="H1535" i="1"/>
  <c r="G1535" i="1"/>
  <c r="D1535" i="1"/>
  <c r="C1535" i="1"/>
  <c r="G1534" i="1"/>
  <c r="D1534" i="1"/>
  <c r="C1534" i="1"/>
  <c r="H1533" i="1"/>
  <c r="G1533" i="1"/>
  <c r="D1533" i="1"/>
  <c r="C1533" i="1"/>
  <c r="G1532" i="1"/>
  <c r="D1532" i="1"/>
  <c r="C1532" i="1"/>
  <c r="H1531" i="1"/>
  <c r="G1531" i="1"/>
  <c r="D1531" i="1"/>
  <c r="C1531" i="1"/>
  <c r="D1530" i="1"/>
  <c r="G1530" i="1" s="1"/>
  <c r="C1530" i="1"/>
  <c r="H1529" i="1"/>
  <c r="D1529" i="1"/>
  <c r="C1529" i="1"/>
  <c r="G1529" i="1" s="1"/>
  <c r="D1528" i="1"/>
  <c r="G1528" i="1" s="1"/>
  <c r="C1528" i="1"/>
  <c r="H1527" i="1"/>
  <c r="D1527" i="1"/>
  <c r="C1527" i="1"/>
  <c r="G1527" i="1" s="1"/>
  <c r="G1526" i="1"/>
  <c r="D1526" i="1"/>
  <c r="C1526" i="1"/>
  <c r="H1525" i="1"/>
  <c r="D1525" i="1"/>
  <c r="C1525" i="1"/>
  <c r="G1525" i="1" s="1"/>
  <c r="D1524" i="1"/>
  <c r="H1523" i="1"/>
  <c r="D1523" i="1"/>
  <c r="C1523" i="1"/>
  <c r="G1523" i="1" s="1"/>
  <c r="G1522" i="1"/>
  <c r="D1522" i="1"/>
  <c r="C1522" i="1"/>
  <c r="H1522" i="1" s="1"/>
  <c r="H1521" i="1"/>
  <c r="D1521" i="1"/>
  <c r="C1521" i="1"/>
  <c r="G1521" i="1" s="1"/>
  <c r="G1520" i="1"/>
  <c r="D1520" i="1"/>
  <c r="C1520" i="1"/>
  <c r="H1520" i="1" s="1"/>
  <c r="H1519" i="1"/>
  <c r="D1519" i="1"/>
  <c r="C1519" i="1"/>
  <c r="G1519" i="1" s="1"/>
  <c r="G1518" i="1"/>
  <c r="D1518" i="1"/>
  <c r="C1518" i="1"/>
  <c r="H1517" i="1"/>
  <c r="D1517" i="1"/>
  <c r="C1517" i="1"/>
  <c r="G1517" i="1" s="1"/>
  <c r="G1516" i="1"/>
  <c r="D1516" i="1"/>
  <c r="C1516" i="1"/>
  <c r="H1515" i="1"/>
  <c r="D1515" i="1"/>
  <c r="C1515" i="1"/>
  <c r="G1515" i="1" s="1"/>
  <c r="G1514" i="1"/>
  <c r="D1514" i="1"/>
  <c r="C1514" i="1"/>
  <c r="H1514" i="1" s="1"/>
  <c r="H1513" i="1"/>
  <c r="D1513" i="1"/>
  <c r="C1513" i="1"/>
  <c r="G1513" i="1" s="1"/>
  <c r="G1512" i="1"/>
  <c r="D1512" i="1"/>
  <c r="C1512" i="1"/>
  <c r="H1512" i="1" s="1"/>
  <c r="H1511" i="1"/>
  <c r="D1511" i="1"/>
  <c r="C1511" i="1"/>
  <c r="G1511" i="1" s="1"/>
  <c r="G1510" i="1"/>
  <c r="D1510" i="1"/>
  <c r="C1510" i="1"/>
  <c r="C1509" i="1"/>
  <c r="G1508" i="1"/>
  <c r="D1508" i="1"/>
  <c r="C1508" i="1"/>
  <c r="H1508" i="1" s="1"/>
  <c r="H1507" i="1"/>
  <c r="D1507" i="1"/>
  <c r="C1507" i="1"/>
  <c r="G1507" i="1" s="1"/>
  <c r="G1506" i="1"/>
  <c r="D1506" i="1"/>
  <c r="C1506" i="1"/>
  <c r="H1506" i="1" s="1"/>
  <c r="H1505" i="1"/>
  <c r="D1505" i="1"/>
  <c r="C1505" i="1"/>
  <c r="G1505" i="1" s="1"/>
  <c r="G1504" i="1"/>
  <c r="D1504" i="1"/>
  <c r="C1504" i="1"/>
  <c r="H1503" i="1"/>
  <c r="D1503" i="1"/>
  <c r="C1503" i="1"/>
  <c r="G1503" i="1" s="1"/>
  <c r="G1502" i="1"/>
  <c r="D1502" i="1"/>
  <c r="H1502" i="1" s="1"/>
  <c r="C1502" i="1"/>
  <c r="H1501" i="1"/>
  <c r="D1501" i="1"/>
  <c r="C1501" i="1"/>
  <c r="G1501" i="1" s="1"/>
  <c r="G1500" i="1"/>
  <c r="D1500" i="1"/>
  <c r="H1500" i="1" s="1"/>
  <c r="C1500" i="1"/>
  <c r="H1499" i="1"/>
  <c r="D1499" i="1"/>
  <c r="C1499" i="1"/>
  <c r="G1499" i="1" s="1"/>
  <c r="G1498" i="1"/>
  <c r="D1498" i="1"/>
  <c r="H1498" i="1" s="1"/>
  <c r="C1498" i="1"/>
  <c r="H1497" i="1"/>
  <c r="D1497" i="1"/>
  <c r="C1497" i="1"/>
  <c r="G1497" i="1" s="1"/>
  <c r="G1496" i="1"/>
  <c r="D1496" i="1"/>
  <c r="H1496" i="1" s="1"/>
  <c r="C1496" i="1"/>
  <c r="H1495" i="1"/>
  <c r="D1495" i="1"/>
  <c r="C1495" i="1"/>
  <c r="G1495" i="1" s="1"/>
  <c r="G1494" i="1"/>
  <c r="D1494" i="1"/>
  <c r="H1494" i="1" s="1"/>
  <c r="C1494" i="1"/>
  <c r="H1493" i="1"/>
  <c r="D1493" i="1"/>
  <c r="C1493" i="1"/>
  <c r="G1493" i="1" s="1"/>
  <c r="G1492" i="1"/>
  <c r="D1492" i="1"/>
  <c r="H1492" i="1" s="1"/>
  <c r="C1492" i="1"/>
  <c r="H1491" i="1"/>
  <c r="D1491" i="1"/>
  <c r="C1491" i="1"/>
  <c r="G1491" i="1" s="1"/>
  <c r="G1490" i="1"/>
  <c r="D1490" i="1"/>
  <c r="H1490" i="1" s="1"/>
  <c r="C1490" i="1"/>
  <c r="H1489" i="1"/>
  <c r="D1489" i="1"/>
  <c r="C1489" i="1"/>
  <c r="G1489" i="1" s="1"/>
  <c r="G1488" i="1"/>
  <c r="D1488" i="1"/>
  <c r="H1488" i="1" s="1"/>
  <c r="C1488" i="1"/>
  <c r="H1487" i="1"/>
  <c r="D1487" i="1"/>
  <c r="C1487" i="1"/>
  <c r="G1487" i="1" s="1"/>
  <c r="G1486" i="1"/>
  <c r="D1486" i="1"/>
  <c r="H1486" i="1" s="1"/>
  <c r="C1486" i="1"/>
  <c r="H1485" i="1"/>
  <c r="D1485" i="1"/>
  <c r="C1485" i="1"/>
  <c r="G1485" i="1" s="1"/>
  <c r="G1484" i="1"/>
  <c r="D1484" i="1"/>
  <c r="H1484" i="1" s="1"/>
  <c r="C1484" i="1"/>
  <c r="H1483" i="1"/>
  <c r="D1483" i="1"/>
  <c r="C1483" i="1"/>
  <c r="G1483" i="1" s="1"/>
  <c r="G1482" i="1"/>
  <c r="D1482" i="1"/>
  <c r="H1482" i="1" s="1"/>
  <c r="C1482" i="1"/>
  <c r="H1481" i="1"/>
  <c r="D1481" i="1"/>
  <c r="C1481" i="1"/>
  <c r="G1481" i="1" s="1"/>
  <c r="G1480" i="1"/>
  <c r="D1480" i="1"/>
  <c r="H1480" i="1" s="1"/>
  <c r="C1480" i="1"/>
  <c r="H1479" i="1"/>
  <c r="D1479" i="1"/>
  <c r="C1479" i="1"/>
  <c r="G1479" i="1" s="1"/>
  <c r="G1478" i="1"/>
  <c r="D1478" i="1"/>
  <c r="H1478" i="1" s="1"/>
  <c r="C1478" i="1"/>
  <c r="H1477" i="1"/>
  <c r="D1477" i="1"/>
  <c r="C1477" i="1"/>
  <c r="G1477" i="1" s="1"/>
  <c r="G1476" i="1"/>
  <c r="D1476" i="1"/>
  <c r="H1476" i="1" s="1"/>
  <c r="C1476" i="1"/>
  <c r="H1475" i="1"/>
  <c r="D1475" i="1"/>
  <c r="C1475" i="1"/>
  <c r="G1475" i="1" s="1"/>
  <c r="G1474" i="1"/>
  <c r="D1474" i="1"/>
  <c r="H1474" i="1" s="1"/>
  <c r="C1474" i="1"/>
  <c r="H1473" i="1"/>
  <c r="G1473" i="1"/>
  <c r="D1473" i="1"/>
  <c r="C1473" i="1"/>
  <c r="G1472" i="1"/>
  <c r="D1472" i="1"/>
  <c r="H1472" i="1" s="1"/>
  <c r="C1472" i="1"/>
  <c r="H1471" i="1"/>
  <c r="G1471" i="1"/>
  <c r="D1471" i="1"/>
  <c r="C1471" i="1"/>
  <c r="D1470" i="1"/>
  <c r="H1470" i="1" s="1"/>
  <c r="C1470" i="1"/>
  <c r="H1469" i="1"/>
  <c r="G1469" i="1"/>
  <c r="D1469" i="1"/>
  <c r="C1469" i="1"/>
  <c r="G1468" i="1"/>
  <c r="D1468" i="1"/>
  <c r="H1468" i="1" s="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D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D648" i="1"/>
  <c r="G648" i="1" s="1"/>
  <c r="C648" i="1"/>
  <c r="H647" i="1"/>
  <c r="D647" i="1"/>
  <c r="C647" i="1"/>
  <c r="G647" i="1" s="1"/>
  <c r="D646" i="1"/>
  <c r="G646" i="1" s="1"/>
  <c r="C646" i="1"/>
  <c r="H645" i="1"/>
  <c r="G645" i="1"/>
  <c r="D645" i="1"/>
  <c r="C645" i="1"/>
  <c r="D636" i="1"/>
  <c r="C636" i="1"/>
  <c r="H636" i="1" s="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D422" i="1"/>
  <c r="C422" i="1"/>
  <c r="H416" i="1"/>
  <c r="D416" i="1"/>
  <c r="C416" i="1"/>
  <c r="G416" i="1" s="1"/>
  <c r="H415" i="1"/>
  <c r="D415" i="1"/>
  <c r="G415" i="1" s="1"/>
  <c r="C415" i="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C302" i="1"/>
  <c r="H302" i="1" s="1"/>
  <c r="D301" i="1"/>
  <c r="C301" i="1"/>
  <c r="H301" i="1" s="1"/>
  <c r="D300" i="1"/>
  <c r="C300" i="1"/>
  <c r="H300" i="1" s="1"/>
  <c r="D299" i="1"/>
  <c r="C299" i="1"/>
  <c r="G298"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6" i="1" l="1"/>
  <c r="G423" i="1"/>
  <c r="D421" i="1"/>
  <c r="H421" i="1" s="1"/>
  <c r="G414" i="1"/>
  <c r="G302" i="1"/>
  <c r="G301" i="1"/>
  <c r="H423" i="1"/>
  <c r="G300" i="1"/>
  <c r="G1620" i="1"/>
  <c r="E26" i="9"/>
  <c r="B26" i="9" s="1"/>
  <c r="B296" i="9"/>
  <c r="G649" i="1"/>
  <c r="F656" i="4"/>
  <c r="H646" i="1"/>
  <c r="H422" i="1"/>
  <c r="H299" i="1"/>
  <c r="G422" i="1"/>
  <c r="G299" i="1"/>
  <c r="E294" i="9"/>
  <c r="B294" i="9" s="1"/>
  <c r="J1540" i="1"/>
  <c r="H1540" i="1"/>
  <c r="J1577" i="1"/>
  <c r="H1577" i="1"/>
  <c r="G1577" i="1"/>
  <c r="G1651" i="1"/>
  <c r="H1651" i="1"/>
  <c r="F39" i="6"/>
  <c r="D35" i="6"/>
  <c r="D141" i="6" s="1"/>
  <c r="H1528" i="1"/>
  <c r="G1540" i="1"/>
  <c r="I1540" i="1" s="1"/>
  <c r="I1552" i="1"/>
  <c r="I1565" i="1"/>
  <c r="I27" i="3"/>
  <c r="J1543" i="1"/>
  <c r="H1543" i="1"/>
  <c r="G1543" i="1"/>
  <c r="H1604" i="1"/>
  <c r="G1604" i="1"/>
  <c r="H1628" i="1"/>
  <c r="G1628" i="1"/>
  <c r="H1671" i="1"/>
  <c r="G1671" i="1"/>
  <c r="G1509" i="1"/>
  <c r="H1526" i="1"/>
  <c r="G1538" i="1"/>
  <c r="J1561" i="1"/>
  <c r="H1561" i="1"/>
  <c r="G1561" i="1"/>
  <c r="I1575" i="1"/>
  <c r="G1668" i="1"/>
  <c r="D647" i="4"/>
  <c r="F426" i="4"/>
  <c r="H1504" i="1"/>
  <c r="H1510" i="1"/>
  <c r="H1518" i="1"/>
  <c r="H1544" i="1"/>
  <c r="J1557" i="1"/>
  <c r="H1557" i="1"/>
  <c r="G1557" i="1"/>
  <c r="J1568" i="1"/>
  <c r="H1568" i="1"/>
  <c r="G1568" i="1"/>
  <c r="I1568" i="1" s="1"/>
  <c r="I1578" i="1"/>
  <c r="D1509" i="1"/>
  <c r="H1509" i="1" s="1"/>
  <c r="I30" i="3"/>
  <c r="C1434" i="1"/>
  <c r="H1534" i="1"/>
  <c r="J1551" i="1"/>
  <c r="H1551" i="1"/>
  <c r="G1551" i="1"/>
  <c r="J1564" i="1"/>
  <c r="H1564" i="1"/>
  <c r="G1564" i="1"/>
  <c r="I1564" i="1" s="1"/>
  <c r="H1571" i="1"/>
  <c r="G1571" i="1"/>
  <c r="H1641" i="1"/>
  <c r="G1641" i="1"/>
  <c r="D309" i="4"/>
  <c r="F310" i="4"/>
  <c r="G1470" i="1"/>
  <c r="H1516" i="1"/>
  <c r="H1532" i="1"/>
  <c r="I1544" i="1"/>
  <c r="J1547" i="1"/>
  <c r="H1547" i="1"/>
  <c r="G1547" i="1"/>
  <c r="H1584" i="1"/>
  <c r="G1584" i="1"/>
  <c r="H1674" i="1"/>
  <c r="G1674" i="1"/>
  <c r="H1530" i="1"/>
  <c r="J1574" i="1"/>
  <c r="H1574" i="1"/>
  <c r="G1574" i="1"/>
  <c r="H1610" i="1"/>
  <c r="G1610" i="1"/>
  <c r="H1650" i="1"/>
  <c r="G1650" i="1"/>
  <c r="G1675" i="1"/>
  <c r="H1675" i="1"/>
  <c r="D584" i="4"/>
  <c r="F585" i="4"/>
  <c r="G1541" i="1"/>
  <c r="I1541" i="1" s="1"/>
  <c r="G1545" i="1"/>
  <c r="I1545" i="1" s="1"/>
  <c r="J1546" i="1"/>
  <c r="H1549" i="1"/>
  <c r="I1549" i="1" s="1"/>
  <c r="H1553" i="1"/>
  <c r="I1553" i="1" s="1"/>
  <c r="H1559" i="1"/>
  <c r="I1559" i="1" s="1"/>
  <c r="H1566" i="1"/>
  <c r="I1566" i="1" s="1"/>
  <c r="H1570" i="1"/>
  <c r="H1572" i="1"/>
  <c r="I1572" i="1" s="1"/>
  <c r="H1576" i="1"/>
  <c r="H1579" i="1"/>
  <c r="I1579" i="1" s="1"/>
  <c r="H1586" i="1"/>
  <c r="H1619" i="1"/>
  <c r="H1636" i="1"/>
  <c r="H1649" i="1"/>
  <c r="H1660" i="1"/>
  <c r="H1667" i="1"/>
  <c r="H1673" i="1"/>
  <c r="H1684" i="1"/>
  <c r="D49" i="4"/>
  <c r="D571" i="4"/>
  <c r="F572" i="4"/>
  <c r="F127" i="5"/>
  <c r="D119" i="5"/>
  <c r="E115" i="9"/>
  <c r="B115" i="9" s="1"/>
  <c r="D82" i="4"/>
  <c r="F83" i="4"/>
  <c r="H1634" i="1"/>
  <c r="G1634" i="1"/>
  <c r="H1658" i="1"/>
  <c r="G1658" i="1"/>
  <c r="H1682" i="1"/>
  <c r="G1682" i="1"/>
  <c r="D7" i="4"/>
  <c r="H24" i="9"/>
  <c r="G24" i="9"/>
  <c r="D164" i="4"/>
  <c r="F165" i="4"/>
  <c r="D230" i="4"/>
  <c r="I40" i="3"/>
  <c r="C1621" i="1"/>
  <c r="H11" i="3" s="1"/>
  <c r="B56" i="9"/>
  <c r="H1594" i="1"/>
  <c r="G1594" i="1"/>
  <c r="E6" i="4"/>
  <c r="E152" i="4"/>
  <c r="D273" i="4"/>
  <c r="F274" i="4"/>
  <c r="E522" i="4"/>
  <c r="D516" i="1" s="1"/>
  <c r="D522" i="4"/>
  <c r="F529" i="4"/>
  <c r="D536" i="4"/>
  <c r="F537" i="4"/>
  <c r="B48" i="9"/>
  <c r="H1642" i="1"/>
  <c r="G1642" i="1"/>
  <c r="E273" i="4"/>
  <c r="D269" i="1" s="1"/>
  <c r="E360" i="4"/>
  <c r="D373" i="4"/>
  <c r="D466" i="4"/>
  <c r="F467" i="4"/>
  <c r="H1618" i="1"/>
  <c r="G1618" i="1"/>
  <c r="G1639" i="1"/>
  <c r="H1666" i="1"/>
  <c r="G1666" i="1"/>
  <c r="G1679" i="1"/>
  <c r="E466" i="4"/>
  <c r="D491" i="4"/>
  <c r="H1602" i="1"/>
  <c r="G1602" i="1"/>
  <c r="G1615" i="1"/>
  <c r="H1626" i="1"/>
  <c r="G1626" i="1"/>
  <c r="H1643" i="1"/>
  <c r="G1663" i="1"/>
  <c r="D43" i="4"/>
  <c r="D106" i="4"/>
  <c r="F107" i="4"/>
  <c r="F263" i="4"/>
  <c r="E308" i="4"/>
  <c r="D361" i="4"/>
  <c r="F362" i="4"/>
  <c r="D254" i="5"/>
  <c r="D135" i="5"/>
  <c r="F136" i="5"/>
  <c r="K1480" i="9"/>
  <c r="G343" i="9"/>
  <c r="E343" i="9" s="1"/>
  <c r="B343" i="9" s="1"/>
  <c r="F298" i="9"/>
  <c r="D597" i="4"/>
  <c r="G187" i="9"/>
  <c r="E187" i="9" s="1"/>
  <c r="B187" i="9" s="1"/>
  <c r="E30" i="9"/>
  <c r="B30" i="9" s="1"/>
  <c r="E67" i="9"/>
  <c r="B67" i="9" s="1"/>
  <c r="E107" i="9"/>
  <c r="B107" i="9" s="1"/>
  <c r="E127" i="9"/>
  <c r="B127" i="9" s="1"/>
  <c r="B255" i="9"/>
  <c r="B259" i="9"/>
  <c r="F277" i="9"/>
  <c r="B288" i="9"/>
  <c r="G176" i="9"/>
  <c r="E176" i="9" s="1"/>
  <c r="B176" i="9" s="1"/>
  <c r="E648" i="4"/>
  <c r="D642" i="1" s="1"/>
  <c r="E597" i="4"/>
  <c r="D591" i="1" s="1"/>
  <c r="D648" i="4"/>
  <c r="F7" i="5"/>
  <c r="D70" i="5"/>
  <c r="F115" i="6"/>
  <c r="G345" i="9"/>
  <c r="E345" i="9" s="1"/>
  <c r="E59" i="9"/>
  <c r="B59" i="9" s="1"/>
  <c r="E83" i="9"/>
  <c r="B83" i="9" s="1"/>
  <c r="E103" i="9"/>
  <c r="B103" i="9" s="1"/>
  <c r="F230" i="9"/>
  <c r="B230" i="9" s="1"/>
  <c r="B280" i="9"/>
  <c r="H22" i="3"/>
  <c r="G195" i="9"/>
  <c r="E195" i="9" s="1"/>
  <c r="B195" i="9" s="1"/>
  <c r="F598" i="4"/>
  <c r="E69" i="5"/>
  <c r="E6" i="5" s="1"/>
  <c r="G335" i="9"/>
  <c r="D176" i="5"/>
  <c r="F177" i="5"/>
  <c r="F5" i="6"/>
  <c r="G180" i="9"/>
  <c r="B269" i="9"/>
  <c r="F17" i="4"/>
  <c r="D629" i="4"/>
  <c r="H335" i="9"/>
  <c r="E176" i="5"/>
  <c r="B43" i="9"/>
  <c r="F269" i="9"/>
  <c r="G203" i="9"/>
  <c r="E203" i="9" s="1"/>
  <c r="B203" i="9" s="1"/>
  <c r="F470" i="4"/>
  <c r="F196" i="5"/>
  <c r="F202" i="5"/>
  <c r="F296" i="5"/>
  <c r="E35" i="6"/>
  <c r="E141" i="6" s="1"/>
  <c r="D129" i="6"/>
  <c r="F130" i="6"/>
  <c r="E33" i="9"/>
  <c r="B33" i="9" s="1"/>
  <c r="E35" i="9"/>
  <c r="B35" i="9" s="1"/>
  <c r="E62" i="9"/>
  <c r="B62" i="9" s="1"/>
  <c r="B144" i="9"/>
  <c r="B161" i="9"/>
  <c r="B245" i="9"/>
  <c r="B264" i="9"/>
  <c r="E71" i="9"/>
  <c r="B71" i="9" s="1"/>
  <c r="B168" i="9"/>
  <c r="B235" i="9"/>
  <c r="F245" i="9"/>
  <c r="B256" i="9"/>
  <c r="F270" i="9"/>
  <c r="B270" i="9" s="1"/>
  <c r="B287" i="9"/>
  <c r="G342" i="9"/>
  <c r="E342" i="9" s="1"/>
  <c r="E73" i="9"/>
  <c r="B73" i="9" s="1"/>
  <c r="E145" i="9"/>
  <c r="B145" i="9" s="1"/>
  <c r="E151" i="9"/>
  <c r="B151" i="9" s="1"/>
  <c r="B153" i="9"/>
  <c r="B160" i="9"/>
  <c r="B229" i="9"/>
  <c r="F237" i="9"/>
  <c r="B237" i="9" s="1"/>
  <c r="B248" i="9"/>
  <c r="F262" i="9"/>
  <c r="B262" i="9" s="1"/>
  <c r="B279" i="9"/>
  <c r="B291" i="9"/>
  <c r="E310" i="9"/>
  <c r="B310" i="9" s="1"/>
  <c r="B312" i="9"/>
  <c r="E326" i="9"/>
  <c r="B326" i="9" s="1"/>
  <c r="B328" i="9"/>
  <c r="B340" i="9"/>
  <c r="G313" i="9"/>
  <c r="H314" i="9"/>
  <c r="E314" i="9" s="1"/>
  <c r="B314" i="9" s="1"/>
  <c r="H315" i="9"/>
  <c r="E315" i="9" s="1"/>
  <c r="B315" i="9" s="1"/>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74" i="9"/>
  <c r="E174" i="9" s="1"/>
  <c r="B174" i="9" s="1"/>
  <c r="B240" i="9"/>
  <c r="H313" i="9"/>
  <c r="E97" i="9"/>
  <c r="B97" i="9" s="1"/>
  <c r="E105" i="9"/>
  <c r="B105" i="9" s="1"/>
  <c r="E113" i="9"/>
  <c r="B113" i="9" s="1"/>
  <c r="E121" i="9"/>
  <c r="B121" i="9" s="1"/>
  <c r="E135" i="9"/>
  <c r="B135" i="9" s="1"/>
  <c r="B152"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F246" i="9"/>
  <c r="B246" i="9" s="1"/>
  <c r="B263" i="9"/>
  <c r="B275" i="9"/>
  <c r="B277" i="9"/>
  <c r="F285" i="9"/>
  <c r="B285" i="9" s="1"/>
  <c r="B311" i="9"/>
  <c r="E318" i="9"/>
  <c r="B318" i="9" s="1"/>
  <c r="B320" i="9"/>
  <c r="B327" i="9"/>
  <c r="G421" i="1" l="1"/>
  <c r="I31" i="3"/>
  <c r="D1536" i="1"/>
  <c r="H31" i="3"/>
  <c r="F141" i="6"/>
  <c r="C1536" i="1"/>
  <c r="H299" i="9"/>
  <c r="D1011" i="1"/>
  <c r="N3" i="9"/>
  <c r="F228" i="9"/>
  <c r="B228" i="9" s="1"/>
  <c r="E341" i="9"/>
  <c r="I11" i="3" s="1"/>
  <c r="B342" i="9"/>
  <c r="F129" i="6"/>
  <c r="C1524" i="1"/>
  <c r="E180" i="9"/>
  <c r="B180" i="9" s="1"/>
  <c r="E344" i="9"/>
  <c r="I10" i="3" s="1"/>
  <c r="B345" i="9"/>
  <c r="F119" i="5"/>
  <c r="C1124" i="1"/>
  <c r="I1574" i="1"/>
  <c r="I1561" i="1"/>
  <c r="I28" i="3"/>
  <c r="D1430" i="1"/>
  <c r="H19" i="9"/>
  <c r="E19" i="9" s="1"/>
  <c r="B19" i="9" s="1"/>
  <c r="I24" i="3"/>
  <c r="E175" i="5"/>
  <c r="D1179" i="1" s="1"/>
  <c r="D1180" i="1"/>
  <c r="G347" i="9"/>
  <c r="E347" i="9" s="1"/>
  <c r="C1140" i="1"/>
  <c r="F135" i="5"/>
  <c r="F106" i="4"/>
  <c r="C102" i="1"/>
  <c r="F273" i="4"/>
  <c r="C269" i="1"/>
  <c r="F230" i="4"/>
  <c r="C226" i="1"/>
  <c r="F584" i="4"/>
  <c r="C578" i="1"/>
  <c r="I1547" i="1"/>
  <c r="D308" i="4"/>
  <c r="F309" i="4"/>
  <c r="C304" i="1"/>
  <c r="I1551" i="1"/>
  <c r="I1577" i="1"/>
  <c r="D69" i="5"/>
  <c r="F70" i="5"/>
  <c r="C1075" i="1"/>
  <c r="F43" i="4"/>
  <c r="C39" i="1"/>
  <c r="F491" i="4"/>
  <c r="C485" i="1"/>
  <c r="E535" i="4"/>
  <c r="E299" i="4"/>
  <c r="D148" i="1"/>
  <c r="I18" i="3"/>
  <c r="E313" i="9"/>
  <c r="B313" i="9" s="1"/>
  <c r="F629" i="4"/>
  <c r="C623" i="1"/>
  <c r="H24" i="3"/>
  <c r="F176" i="5"/>
  <c r="C1180" i="1"/>
  <c r="F254" i="5"/>
  <c r="D250" i="5"/>
  <c r="C1258" i="1"/>
  <c r="E430" i="4"/>
  <c r="D460" i="1"/>
  <c r="I17" i="3"/>
  <c r="E422" i="4"/>
  <c r="E300" i="4"/>
  <c r="D296" i="1" s="1"/>
  <c r="D2" i="1"/>
  <c r="F164" i="4"/>
  <c r="D152" i="4"/>
  <c r="C160" i="1"/>
  <c r="F571" i="4"/>
  <c r="C565" i="1"/>
  <c r="E335" i="9"/>
  <c r="B335" i="9" s="1"/>
  <c r="F648" i="4"/>
  <c r="C642" i="1"/>
  <c r="F597" i="4"/>
  <c r="C591" i="1"/>
  <c r="F466" i="4"/>
  <c r="C460" i="1"/>
  <c r="D430" i="4"/>
  <c r="F536" i="4"/>
  <c r="D535" i="4"/>
  <c r="C530" i="1"/>
  <c r="E24" i="9"/>
  <c r="F49" i="4"/>
  <c r="C45" i="1"/>
  <c r="I1543" i="1"/>
  <c r="D360" i="4"/>
  <c r="F361" i="4"/>
  <c r="C356" i="1"/>
  <c r="F373" i="4"/>
  <c r="C368" i="1"/>
  <c r="G1434" i="1"/>
  <c r="H1434" i="1"/>
  <c r="I1557" i="1"/>
  <c r="F647" i="4"/>
  <c r="C641" i="1"/>
  <c r="F35" i="6"/>
  <c r="C1430" i="1"/>
  <c r="H28" i="3"/>
  <c r="B207" i="9"/>
  <c r="I23" i="3"/>
  <c r="D1074" i="1"/>
  <c r="E417" i="4"/>
  <c r="D412" i="1" s="1"/>
  <c r="D303" i="1"/>
  <c r="E418" i="4"/>
  <c r="D413" i="1" s="1"/>
  <c r="D355" i="1"/>
  <c r="F522" i="4"/>
  <c r="C516" i="1"/>
  <c r="F7" i="4"/>
  <c r="D6" i="4"/>
  <c r="C3" i="1"/>
  <c r="C78" i="1"/>
  <c r="F82" i="4"/>
  <c r="G1621" i="1"/>
  <c r="H1621" i="1"/>
  <c r="G1430" i="1" l="1"/>
  <c r="H1430" i="1"/>
  <c r="H9" i="3"/>
  <c r="G530" i="1"/>
  <c r="H530" i="1"/>
  <c r="G642" i="1"/>
  <c r="H642" i="1"/>
  <c r="H1075" i="1"/>
  <c r="G1075" i="1"/>
  <c r="G368" i="1"/>
  <c r="H368" i="1"/>
  <c r="G578" i="1"/>
  <c r="H578" i="1"/>
  <c r="H1524" i="1"/>
  <c r="G1524" i="1"/>
  <c r="H102" i="1"/>
  <c r="G102" i="1"/>
  <c r="G356" i="1"/>
  <c r="H356" i="1"/>
  <c r="D640" i="4"/>
  <c r="F535" i="4"/>
  <c r="C529" i="1"/>
  <c r="G1180" i="1"/>
  <c r="H1180" i="1"/>
  <c r="G78" i="1"/>
  <c r="H78" i="1"/>
  <c r="F69" i="5"/>
  <c r="H23" i="3"/>
  <c r="C1074" i="1"/>
  <c r="D6" i="5"/>
  <c r="D418" i="4"/>
  <c r="F360" i="4"/>
  <c r="C355" i="1"/>
  <c r="H565" i="1"/>
  <c r="G565" i="1"/>
  <c r="E640" i="4"/>
  <c r="D634" i="1" s="1"/>
  <c r="D529" i="1"/>
  <c r="G226" i="1"/>
  <c r="H226" i="1"/>
  <c r="E346" i="9"/>
  <c r="B347" i="9"/>
  <c r="B24" i="9"/>
  <c r="F250" i="5"/>
  <c r="H25" i="3"/>
  <c r="C1254" i="1"/>
  <c r="H641" i="1"/>
  <c r="G641" i="1"/>
  <c r="E643" i="4"/>
  <c r="D417" i="1"/>
  <c r="E301" i="4"/>
  <c r="D297" i="1" s="1"/>
  <c r="E423" i="4"/>
  <c r="D295" i="1"/>
  <c r="G1140" i="1"/>
  <c r="H1140" i="1"/>
  <c r="H1536" i="1"/>
  <c r="G1536" i="1"/>
  <c r="H3" i="1"/>
  <c r="G3" i="1"/>
  <c r="D639" i="4"/>
  <c r="F430" i="4"/>
  <c r="C424" i="1"/>
  <c r="F6" i="4"/>
  <c r="H17" i="3"/>
  <c r="D422" i="4"/>
  <c r="C2" i="1"/>
  <c r="G460" i="1"/>
  <c r="H460" i="1"/>
  <c r="D175" i="5"/>
  <c r="H485" i="1"/>
  <c r="G485" i="1"/>
  <c r="G1124" i="1"/>
  <c r="H1124" i="1"/>
  <c r="H45" i="1"/>
  <c r="G45" i="1"/>
  <c r="G160" i="1"/>
  <c r="H160" i="1"/>
  <c r="E639" i="4"/>
  <c r="D633" i="1" s="1"/>
  <c r="D424" i="1"/>
  <c r="H623" i="1"/>
  <c r="G623" i="1"/>
  <c r="G304" i="1"/>
  <c r="H304" i="1"/>
  <c r="H269" i="1"/>
  <c r="G269" i="1"/>
  <c r="G516" i="1"/>
  <c r="H516" i="1"/>
  <c r="H591" i="1"/>
  <c r="G591" i="1"/>
  <c r="D299" i="4"/>
  <c r="F152" i="4"/>
  <c r="H18" i="3"/>
  <c r="C148" i="1"/>
  <c r="G1258" i="1"/>
  <c r="H1258" i="1"/>
  <c r="H39" i="1"/>
  <c r="G39" i="1"/>
  <c r="F308" i="4"/>
  <c r="D417" i="4"/>
  <c r="C303" i="1"/>
  <c r="G1254" i="1" l="1"/>
  <c r="H1254" i="1"/>
  <c r="H529" i="1"/>
  <c r="G529" i="1"/>
  <c r="G2" i="1"/>
  <c r="H2" i="1"/>
  <c r="G148" i="1"/>
  <c r="H148" i="1"/>
  <c r="F175" i="5"/>
  <c r="C1179" i="1"/>
  <c r="H303" i="1"/>
  <c r="G303" i="1"/>
  <c r="G424" i="1"/>
  <c r="H424" i="1"/>
  <c r="F418" i="4"/>
  <c r="C413" i="1"/>
  <c r="D423" i="4"/>
  <c r="D301" i="4"/>
  <c r="F299" i="4"/>
  <c r="C295" i="1"/>
  <c r="E425" i="4"/>
  <c r="D420" i="1" s="1"/>
  <c r="E644" i="4"/>
  <c r="D418" i="1"/>
  <c r="H20" i="9"/>
  <c r="G1074" i="1"/>
  <c r="H1074" i="1"/>
  <c r="D300" i="4"/>
  <c r="F640" i="4"/>
  <c r="C634" i="1"/>
  <c r="G306" i="9"/>
  <c r="E306" i="9" s="1"/>
  <c r="B306" i="9" s="1"/>
  <c r="G299" i="9"/>
  <c r="E299" i="9" s="1"/>
  <c r="F6" i="5"/>
  <c r="C1011" i="1"/>
  <c r="K3" i="9"/>
  <c r="I9" i="3"/>
  <c r="F639" i="4"/>
  <c r="C633" i="1"/>
  <c r="D643" i="4"/>
  <c r="F422" i="4"/>
  <c r="D424" i="4"/>
  <c r="C417" i="1"/>
  <c r="E424" i="4"/>
  <c r="D419" i="1" s="1"/>
  <c r="F417" i="4"/>
  <c r="C412" i="1"/>
  <c r="E645" i="4"/>
  <c r="D637" i="1"/>
  <c r="H355" i="1"/>
  <c r="G355" i="1"/>
  <c r="E646" i="4" l="1"/>
  <c r="D638" i="1"/>
  <c r="F643" i="4"/>
  <c r="C637" i="1"/>
  <c r="E649" i="4"/>
  <c r="D639" i="1"/>
  <c r="H633" i="1"/>
  <c r="G633" i="1"/>
  <c r="G634" i="1"/>
  <c r="H634" i="1"/>
  <c r="H413" i="1"/>
  <c r="G413" i="1"/>
  <c r="B299" i="9"/>
  <c r="G412" i="1"/>
  <c r="H412" i="1"/>
  <c r="H295" i="1"/>
  <c r="G295" i="1"/>
  <c r="F300" i="4"/>
  <c r="C296" i="1"/>
  <c r="F301" i="4"/>
  <c r="C297" i="1"/>
  <c r="H1179" i="1"/>
  <c r="G1179" i="1"/>
  <c r="H417" i="1"/>
  <c r="G417" i="1"/>
  <c r="H8" i="3"/>
  <c r="H1011" i="1"/>
  <c r="G1011" i="1"/>
  <c r="G20" i="9"/>
  <c r="E20" i="9" s="1"/>
  <c r="B20" i="9" s="1"/>
  <c r="D425" i="4"/>
  <c r="D644" i="4"/>
  <c r="D645" i="4" s="1"/>
  <c r="F423" i="4"/>
  <c r="C418" i="1"/>
  <c r="F424" i="4"/>
  <c r="C419" i="1"/>
  <c r="F645" i="4" l="1"/>
  <c r="C639" i="1"/>
  <c r="H297" i="1"/>
  <c r="G297" i="1"/>
  <c r="I19" i="3"/>
  <c r="D643" i="1"/>
  <c r="H419" i="1"/>
  <c r="G419" i="1"/>
  <c r="G296" i="1"/>
  <c r="H296" i="1"/>
  <c r="H637" i="1"/>
  <c r="G637" i="1"/>
  <c r="F425" i="4"/>
  <c r="C420" i="1"/>
  <c r="G418" i="1"/>
  <c r="H418" i="1"/>
  <c r="M3" i="9"/>
  <c r="D646" i="4"/>
  <c r="F644" i="4"/>
  <c r="C638" i="1"/>
  <c r="E650" i="4"/>
  <c r="D640" i="1"/>
  <c r="G333" i="9" l="1"/>
  <c r="E333" i="9" s="1"/>
  <c r="H333" i="9"/>
  <c r="I20" i="3"/>
  <c r="D644" i="1"/>
  <c r="G638" i="1"/>
  <c r="H638" i="1"/>
  <c r="H639" i="1"/>
  <c r="G639" i="1"/>
  <c r="D650" i="4"/>
  <c r="F646" i="4"/>
  <c r="C640" i="1"/>
  <c r="G420" i="1"/>
  <c r="H420" i="1"/>
  <c r="D649" i="4"/>
  <c r="B333" i="9" l="1"/>
  <c r="E298" i="9"/>
  <c r="I8" i="3" s="1"/>
  <c r="F650" i="4"/>
  <c r="H20" i="3"/>
  <c r="C644" i="1"/>
  <c r="G297" i="9"/>
  <c r="E297" i="9" s="1"/>
  <c r="B297" i="9" s="1"/>
  <c r="F649" i="4"/>
  <c r="H19" i="3"/>
  <c r="C643" i="1"/>
  <c r="G640" i="1"/>
  <c r="H640" i="1"/>
  <c r="H7" i="3"/>
  <c r="J3" i="9" l="1"/>
  <c r="G644" i="1"/>
  <c r="H644" i="1"/>
  <c r="H643" i="1"/>
  <c r="G643" i="1"/>
  <c r="H295" i="9" l="1"/>
  <c r="G295" i="9"/>
  <c r="L293" i="9"/>
  <c r="F293" i="9" s="1"/>
  <c r="H18" i="9"/>
  <c r="G18" i="9"/>
  <c r="G22" i="9"/>
  <c r="M16" i="9"/>
  <c r="L15" i="9"/>
  <c r="K13" i="9"/>
  <c r="J10" i="9"/>
  <c r="I7" i="9"/>
  <c r="K5" i="9"/>
  <c r="H15" i="9"/>
  <c r="J11" i="9"/>
  <c r="G15" i="9"/>
  <c r="K6" i="9"/>
  <c r="J5" i="9"/>
  <c r="J17" i="9"/>
  <c r="J13" i="9"/>
  <c r="I5" i="9"/>
  <c r="I17" i="9"/>
  <c r="I13" i="9"/>
  <c r="K8" i="9"/>
  <c r="L16" i="9"/>
  <c r="J8" i="9"/>
  <c r="K11" i="9"/>
  <c r="I8" i="9"/>
  <c r="H21" i="9"/>
  <c r="G16" i="9"/>
  <c r="H16" i="9"/>
  <c r="G21" i="9"/>
  <c r="K7" i="9"/>
  <c r="H17" i="9"/>
  <c r="J7" i="9"/>
  <c r="I9" i="9"/>
  <c r="K10" i="9"/>
  <c r="J12" i="9"/>
  <c r="I12" i="9"/>
  <c r="M15" i="9"/>
  <c r="I6" i="9"/>
  <c r="J6" i="9"/>
  <c r="J9" i="9"/>
  <c r="K9" i="9"/>
  <c r="H22" i="9"/>
  <c r="K12" i="9"/>
  <c r="I11" i="9"/>
  <c r="G17" i="9"/>
  <c r="E21" i="9" l="1"/>
  <c r="B21" i="9" s="1"/>
  <c r="E18" i="9"/>
  <c r="B18" i="9" s="1"/>
  <c r="E11" i="9"/>
  <c r="B11" i="9" s="1"/>
  <c r="E6" i="9"/>
  <c r="B6" i="9" s="1"/>
  <c r="E17" i="9"/>
  <c r="B17" i="9" s="1"/>
  <c r="E15" i="9"/>
  <c r="E12" i="9"/>
  <c r="B12" i="9" s="1"/>
  <c r="E22" i="9"/>
  <c r="B22" i="9" s="1"/>
  <c r="E8" i="9"/>
  <c r="B8" i="9" s="1"/>
  <c r="E10" i="9"/>
  <c r="B10" i="9" s="1"/>
  <c r="E295" i="9"/>
  <c r="B295" i="9" s="1"/>
  <c r="F16" i="9"/>
  <c r="F15" i="9"/>
  <c r="E13" i="9"/>
  <c r="B13" i="9" s="1"/>
  <c r="E16" i="9"/>
  <c r="E5" i="9"/>
  <c r="E9" i="9"/>
  <c r="B9" i="9" s="1"/>
  <c r="E7" i="9"/>
  <c r="B7" i="9" s="1"/>
  <c r="B293" i="9"/>
  <c r="F23" i="9"/>
  <c r="E23" i="9"/>
  <c r="I7" i="3" s="1"/>
  <c r="F14" i="9" l="1"/>
  <c r="F3" i="9" s="1"/>
  <c r="B16" i="9"/>
  <c r="B15" i="9"/>
  <c r="B5" i="9"/>
  <c r="E4" i="9"/>
  <c r="E14" i="9"/>
  <c r="I13" i="3" s="1"/>
  <c r="E3" i="9" l="1"/>
</calcChain>
</file>

<file path=xl/sharedStrings.xml><?xml version="1.0" encoding="utf-8"?>
<sst xmlns="http://schemas.openxmlformats.org/spreadsheetml/2006/main" count="4724" uniqueCount="3657">
  <si>
    <t>Obveznik:</t>
  </si>
  <si>
    <t>28557 - OTVORENO UČILIŠTE OROSLAVJE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</si>
  <si>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</si>
  <si>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</si>
  <si>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</si>
  <si>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</si>
  <si>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</si>
  <si>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</si>
  <si>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</si>
  <si>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</si>
  <si>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</si>
  <si>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</si>
  <si>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</si>
  <si>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</si>
  <si>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</si>
  <si>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</si>
  <si>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</si>
  <si>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</si>
  <si>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</si>
  <si>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</si>
  <si>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</si>
  <si>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</si>
  <si>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</si>
  <si>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</si>
  <si>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</si>
  <si>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</si>
  <si>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</si>
  <si>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</si>
  <si>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</si>
  <si>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</si>
  <si>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</si>
  <si>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</si>
  <si>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</si>
  <si>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</si>
  <si>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</si>
  <si>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</si>
  <si>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</si>
  <si>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</si>
  <si>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</si>
  <si>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</si>
  <si>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</si>
  <si>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</si>
  <si>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</si>
  <si>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</si>
  <si>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</si>
  <si>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</si>
  <si>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</si>
  <si>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</si>
  <si>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</si>
  <si>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</si>
  <si>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</si>
  <si>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</si>
  <si>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</si>
  <si>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</si>
  <si>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</si>
  <si>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</si>
  <si>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</si>
  <si>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</si>
  <si>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</si>
  <si>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</si>
  <si>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</si>
  <si>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</si>
  <si>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</si>
  <si>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</si>
  <si>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</si>
  <si>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</si>
  <si>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</si>
  <si>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</si>
  <si>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</si>
  <si>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</si>
  <si>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</si>
  <si>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</si>
  <si>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</si>
  <si>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</si>
  <si>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</si>
  <si>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</si>
  <si>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</si>
  <si>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</si>
  <si>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</si>
  <si>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</si>
  <si>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</si>
  <si>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</si>
  <si>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</si>
  <si>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</si>
  <si>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</si>
  <si>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</si>
  <si>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</si>
  <si>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</si>
  <si>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</si>
  <si>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</si>
  <si>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</si>
  <si>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</si>
  <si>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</si>
  <si>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</si>
  <si>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</si>
  <si>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</si>
  <si>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</si>
  <si>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</si>
  <si>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</si>
  <si>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</si>
  <si>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</si>
  <si>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</si>
  <si>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</si>
  <si>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</si>
  <si>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</si>
  <si>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</si>
  <si>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</si>
  <si>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</si>
  <si>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</si>
  <si>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</si>
  <si>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</si>
  <si>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</si>
  <si>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</si>
  <si>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</si>
  <si>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</si>
  <si>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</si>
  <si>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</si>
  <si>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</si>
  <si>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</si>
  <si>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</si>
  <si>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</si>
  <si>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</si>
  <si>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</si>
  <si>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</si>
  <si>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</si>
  <si>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</si>
  <si>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</si>
  <si>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</si>
  <si>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</si>
  <si>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</si>
  <si>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</si>
  <si>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</si>
  <si>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</si>
  <si>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</si>
  <si>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</si>
  <si>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</si>
  <si>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</si>
  <si>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</si>
  <si>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</si>
  <si>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</si>
  <si>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</si>
  <si>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</si>
  <si>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</si>
  <si>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</si>
  <si>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</si>
  <si>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</si>
  <si>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</si>
  <si>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</si>
  <si>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</si>
  <si>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</si>
  <si>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</si>
  <si>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</si>
  <si>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</si>
  <si>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</si>
  <si>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</si>
  <si>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</si>
  <si>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</si>
  <si>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</si>
  <si>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</si>
  <si>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</si>
  <si>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</si>
  <si>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</si>
  <si>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</si>
  <si>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</si>
  <si>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</si>
  <si>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</si>
  <si>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</si>
  <si>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</si>
  <si>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</si>
  <si>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</si>
  <si>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</si>
  <si>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</si>
  <si>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</si>
  <si>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</si>
  <si>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</si>
  <si>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</si>
  <si>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</si>
  <si>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</si>
  <si>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</si>
  <si>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</si>
  <si>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</si>
  <si>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</si>
  <si>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</si>
  <si>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</si>
  <si>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</si>
  <si>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</si>
  <si>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</si>
  <si>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</si>
  <si>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</si>
  <si>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</si>
  <si>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</si>
  <si>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</si>
  <si>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</si>
  <si>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</si>
  <si>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</si>
  <si>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</si>
  <si>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</si>
  <si>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</si>
  <si>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</si>
  <si>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</si>
  <si>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</si>
  <si>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</si>
  <si>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</si>
  <si>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</si>
  <si>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</si>
  <si>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</si>
  <si>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</si>
  <si>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</si>
  <si>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</si>
  <si>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</si>
  <si>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</si>
  <si>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</si>
  <si>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</si>
  <si>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</si>
  <si>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</si>
  <si>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</si>
  <si>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</si>
  <si>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</si>
  <si>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</si>
  <si>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</si>
  <si>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</si>
  <si>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</si>
  <si>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</si>
  <si>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</si>
  <si>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</si>
  <si>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</si>
  <si>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</si>
  <si>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</si>
  <si>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</si>
  <si>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</si>
  <si>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</si>
  <si>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</si>
  <si>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</si>
  <si>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</si>
  <si>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</si>
  <si>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</si>
  <si>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</si>
  <si>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</si>
  <si>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</si>
  <si>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</si>
  <si>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</si>
  <si>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</si>
  <si>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</si>
  <si>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</si>
  <si>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</si>
  <si>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</si>
  <si>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</si>
  <si>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</si>
  <si>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</si>
  <si>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</si>
  <si>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</si>
  <si>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</si>
  <si>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</si>
  <si>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</si>
  <si>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</si>
  <si>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</si>
  <si>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</si>
  <si>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</si>
  <si>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</si>
  <si>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</si>
  <si>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</si>
  <si>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</si>
  <si>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</si>
  <si>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</si>
  <si>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</si>
  <si>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</si>
  <si>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</si>
  <si>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</si>
  <si>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</si>
  <si>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</si>
  <si>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</si>
  <si>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</si>
  <si>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</si>
  <si>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</si>
  <si>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</si>
  <si>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</si>
  <si>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</si>
  <si>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</si>
  <si>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</si>
  <si>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</si>
  <si>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</si>
  <si>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</si>
  <si>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</si>
  <si>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</si>
  <si>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</si>
  <si>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</si>
  <si>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</si>
  <si>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</si>
  <si>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</si>
  <si>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</si>
  <si>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</si>
  <si>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</si>
  <si>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</si>
  <si>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</si>
  <si>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</si>
  <si>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</si>
  <si>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</si>
  <si>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</si>
  <si>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</si>
  <si>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</si>
  <si>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</si>
  <si>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</si>
  <si>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</si>
  <si>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</si>
  <si>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</si>
  <si>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</si>
  <si>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</si>
  <si>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</si>
  <si>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</si>
  <si>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</si>
  <si>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</si>
  <si>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</si>
  <si>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</si>
  <si>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</si>
  <si>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</si>
  <si>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</si>
  <si>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</si>
  <si>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</si>
  <si>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</si>
  <si>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</si>
  <si>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</si>
  <si>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</si>
  <si>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</si>
  <si>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</si>
  <si>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</si>
  <si>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</si>
  <si>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</si>
  <si>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</si>
  <si>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</si>
  <si>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</si>
  <si>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</si>
  <si>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</si>
  <si>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</si>
  <si>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</si>
  <si>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</si>
  <si>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</si>
  <si>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</si>
  <si>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</si>
  <si>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</si>
  <si>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</si>
  <si>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</si>
  <si>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</si>
  <si>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</si>
  <si>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</si>
  <si>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</si>
  <si>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</si>
  <si>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</si>
  <si>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</si>
  <si>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</si>
  <si>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</si>
  <si>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</si>
  <si>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</si>
  <si>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</si>
  <si>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</si>
  <si>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</si>
  <si>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</si>
  <si>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</si>
  <si>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</si>
  <si>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</si>
  <si>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</si>
  <si>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</si>
  <si>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</si>
  <si>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</si>
  <si>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</si>
  <si>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</si>
  <si>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</si>
  <si>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</si>
  <si>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</si>
  <si>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</si>
  <si>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</si>
  <si>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</si>
  <si>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</si>
  <si>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</si>
  <si>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</si>
  <si>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</si>
  <si>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</si>
  <si>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</si>
  <si>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</si>
  <si>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</si>
  <si>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</si>
  <si>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</si>
  <si>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</si>
  <si>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</si>
  <si>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</si>
  <si>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</si>
  <si>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</si>
  <si>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</si>
  <si>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</si>
  <si>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</si>
  <si>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</si>
  <si>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</si>
  <si>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</si>
  <si>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</si>
  <si>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</si>
  <si>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</si>
  <si>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</si>
  <si>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</si>
  <si>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</si>
  <si>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</si>
  <si>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</si>
  <si>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</si>
  <si>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</si>
  <si>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</si>
  <si>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</si>
  <si>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</si>
  <si>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</si>
  <si>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</si>
  <si>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</si>
  <si>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</si>
  <si>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</si>
  <si>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</si>
  <si>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</si>
  <si>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</si>
  <si>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</si>
  <si>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</si>
  <si>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</si>
  <si>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</si>
  <si>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</si>
  <si>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</si>
  <si>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</si>
  <si>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</si>
  <si>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</si>
  <si>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</si>
  <si>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</si>
  <si>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</si>
  <si>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</si>
  <si>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</si>
  <si>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</si>
  <si>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</si>
  <si>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</si>
  <si>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</si>
  <si>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</si>
  <si>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</si>
  <si>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</si>
  <si>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</si>
  <si>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</si>
  <si>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</si>
  <si>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</si>
  <si>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</si>
  <si>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</si>
  <si>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</si>
  <si>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</si>
  <si>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</si>
  <si>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</si>
  <si>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</si>
  <si>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</si>
  <si>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</si>
  <si>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</si>
  <si>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</si>
  <si>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</si>
  <si>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</si>
  <si>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</si>
  <si>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</si>
  <si>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</si>
  <si>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</si>
  <si>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</si>
  <si>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</si>
  <si>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</si>
  <si>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</si>
  <si>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</si>
  <si>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</si>
  <si>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</si>
  <si>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</si>
  <si>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</si>
  <si>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</si>
  <si>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</si>
  <si>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</si>
  <si>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</si>
  <si>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</si>
  <si>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</si>
  <si>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</si>
  <si>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</si>
  <si>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</si>
  <si>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</si>
  <si>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</si>
  <si>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</si>
  <si>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</si>
  <si>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</si>
  <si>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</si>
  <si>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</si>
  <si>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</si>
  <si>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</si>
  <si>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</si>
  <si>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</si>
  <si>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</si>
  <si>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</si>
  <si>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</si>
  <si>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</si>
  <si>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</si>
  <si>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</si>
  <si>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</si>
  <si>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</si>
  <si>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</si>
  <si>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</si>
  <si>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</si>
  <si>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</si>
  <si>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</si>
  <si>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</si>
  <si>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</si>
  <si>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</si>
  <si>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</si>
  <si>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</si>
  <si>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</si>
  <si>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</si>
  <si>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</si>
  <si>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</si>
  <si>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</si>
  <si>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</si>
  <si>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</si>
  <si>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</si>
  <si>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</si>
  <si>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</si>
  <si>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</si>
  <si>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</si>
  <si>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</si>
  <si>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</si>
  <si>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</si>
  <si>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</si>
  <si>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</si>
  <si>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</si>
  <si>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</si>
  <si>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</si>
  <si>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</si>
  <si>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</si>
  <si>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</si>
  <si>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</si>
  <si>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</si>
  <si>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</si>
  <si>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</si>
  <si>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</si>
  <si>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</si>
  <si>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</si>
  <si>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</si>
  <si>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</si>
  <si>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</si>
  <si>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</si>
  <si>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</si>
  <si>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</si>
  <si>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</si>
  <si>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</si>
  <si>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</si>
  <si>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</si>
  <si>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</si>
  <si>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</si>
  <si>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</si>
  <si>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</si>
  <si>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</si>
  <si>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</si>
  <si>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</si>
  <si>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</si>
  <si>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</si>
  <si>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</si>
  <si>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</si>
  <si>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</si>
  <si>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</si>
  <si>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</si>
  <si>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</si>
  <si>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</si>
  <si>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</si>
  <si>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</si>
  <si>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</si>
  <si>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</si>
  <si>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</si>
  <si>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</si>
  <si>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</si>
  <si>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</si>
  <si>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</si>
  <si>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</si>
  <si>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</si>
  <si>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</si>
  <si>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</si>
  <si>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</si>
  <si>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</si>
  <si>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</si>
  <si>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</si>
  <si>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</si>
  <si>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</si>
  <si>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</si>
  <si>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</si>
  <si>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</si>
  <si>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</si>
  <si>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</si>
  <si>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</si>
  <si>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</si>
  <si>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</si>
  <si>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</si>
  <si>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</si>
  <si>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</si>
  <si>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</si>
  <si>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</si>
  <si>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</si>
  <si>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</si>
  <si>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</si>
  <si>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</si>
  <si>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</si>
  <si>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</si>
  <si>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</si>
  <si>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</si>
  <si>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</si>
  <si>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</si>
  <si>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</si>
  <si>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</si>
  <si>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</si>
  <si>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</si>
  <si>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</si>
  <si>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</si>
  <si>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</si>
  <si>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</si>
  <si>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</si>
  <si>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</si>
  <si>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</si>
  <si>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</si>
  <si>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</si>
  <si>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</si>
  <si>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</si>
  <si>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</si>
  <si>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</si>
  <si>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</si>
  <si>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</si>
  <si>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</si>
  <si>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</si>
  <si>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</si>
  <si>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</si>
  <si>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</si>
  <si>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</si>
  <si>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</si>
  <si>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</si>
  <si>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</si>
  <si>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</si>
  <si>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</si>
  <si>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</si>
  <si>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</si>
  <si>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</si>
  <si>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</si>
  <si>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</si>
  <si>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</si>
  <si>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</si>
  <si>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</si>
  <si>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</si>
  <si>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</si>
  <si>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</si>
  <si>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</si>
  <si>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</si>
  <si>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</si>
  <si>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</si>
  <si>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</si>
  <si>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</si>
  <si>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</si>
  <si>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</si>
  <si>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</si>
  <si>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</si>
  <si>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</si>
  <si>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</si>
  <si>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</si>
  <si>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</si>
  <si>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</si>
  <si>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</si>
  <si>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</si>
  <si>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</si>
  <si>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</si>
  <si>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</si>
  <si>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</si>
  <si>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</si>
  <si>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</si>
  <si>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</si>
  <si>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</si>
  <si>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</si>
  <si>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</si>
  <si>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</si>
  <si>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</si>
  <si>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</si>
  <si>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</si>
  <si>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</si>
  <si>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</si>
  <si>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</si>
  <si>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</si>
  <si>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</si>
  <si>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</si>
  <si>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</si>
  <si>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</si>
  <si>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</si>
  <si>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</si>
  <si>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</si>
  <si>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</si>
  <si>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</si>
  <si>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</si>
  <si>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</si>
  <si>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</si>
  <si>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</si>
  <si>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</si>
  <si>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</si>
  <si>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</si>
  <si>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</si>
  <si>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</si>
  <si>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</si>
  <si>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</si>
  <si>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</si>
  <si>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</si>
  <si>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</si>
  <si>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</si>
  <si>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</si>
  <si>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</si>
  <si>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</si>
  <si>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</si>
  <si>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</si>
  <si>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</si>
  <si>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</si>
  <si>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</si>
  <si>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</si>
  <si>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</si>
  <si>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</si>
  <si>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</si>
  <si>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</si>
  <si>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</si>
  <si>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</si>
  <si>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</si>
  <si>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</si>
  <si>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</si>
  <si>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</si>
  <si>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</si>
  <si>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</si>
  <si>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</si>
  <si>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</si>
  <si>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</si>
  <si>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</si>
  <si>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</si>
  <si>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</si>
  <si>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</si>
  <si>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</si>
  <si>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</si>
  <si>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</si>
  <si>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</si>
  <si>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</si>
  <si>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</si>
  <si>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</si>
  <si>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</si>
  <si>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</si>
  <si>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</si>
  <si>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</si>
  <si>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</si>
  <si>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</si>
  <si>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</si>
  <si>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</si>
  <si>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</si>
  <si>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</si>
  <si>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</si>
  <si>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</si>
  <si>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</si>
  <si>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</si>
  <si>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</si>
  <si>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</si>
  <si>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</si>
  <si>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</si>
  <si>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</si>
  <si>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</si>
  <si>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</si>
  <si>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</si>
  <si>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</si>
  <si>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</si>
  <si>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</si>
  <si>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</si>
  <si>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</si>
  <si>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</si>
  <si>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</si>
  <si>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</si>
  <si>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</si>
  <si>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</si>
  <si>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</si>
  <si>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</si>
  <si>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</si>
  <si>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</si>
  <si>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</si>
  <si>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</si>
  <si>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</si>
  <si>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</si>
  <si>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</si>
  <si>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</si>
  <si>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</si>
  <si>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</si>
  <si>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</si>
  <si>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</si>
  <si>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</si>
  <si>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</si>
  <si>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</si>
  <si>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</si>
  <si>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</si>
  <si>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</si>
  <si>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</si>
  <si>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</si>
  <si>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</si>
  <si>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</si>
  <si>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</si>
  <si>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</si>
  <si>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</si>
  <si>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</si>
  <si>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</si>
  <si>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</si>
  <si>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</si>
  <si>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</si>
  <si>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</si>
  <si>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</si>
  <si>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</si>
  <si>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</si>
  <si>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</si>
  <si>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</si>
  <si>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</si>
  <si>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</si>
  <si>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</si>
  <si>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</si>
  <si>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</si>
  <si>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</si>
  <si>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</si>
  <si>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</si>
  <si>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</si>
  <si>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</si>
  <si>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</si>
  <si>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</si>
  <si>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</si>
  <si>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</si>
  <si>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</si>
  <si>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</si>
  <si>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</si>
  <si>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</si>
  <si>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</si>
  <si>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</si>
  <si>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</si>
  <si>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</si>
  <si>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</si>
  <si>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</si>
  <si>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</si>
  <si>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</si>
  <si>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</si>
  <si>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</si>
  <si>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</si>
  <si>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</si>
  <si>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</si>
  <si>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</si>
  <si>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</si>
  <si>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</si>
  <si>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</si>
  <si>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</si>
  <si>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</si>
  <si>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</si>
  <si>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</si>
  <si>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</si>
  <si>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</si>
  <si>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</si>
  <si>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</si>
  <si>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</si>
  <si>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</si>
  <si>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</si>
  <si>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</si>
  <si>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</si>
  <si>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</si>
  <si>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</si>
  <si>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</si>
  <si>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</si>
  <si>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</si>
  <si>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</si>
  <si>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</si>
  <si>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</si>
  <si>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</si>
  <si>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</si>
  <si>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</si>
  <si>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</si>
  <si>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</si>
  <si>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</si>
  <si>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</si>
  <si>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</si>
  <si>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</si>
  <si>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</si>
  <si>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</si>
  <si>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</si>
  <si>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</si>
  <si>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</si>
  <si>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</si>
  <si>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</si>
  <si>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</si>
  <si>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</si>
  <si>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</si>
  <si>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</si>
  <si>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</si>
  <si>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</si>
  <si>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</si>
  <si>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</si>
  <si>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</si>
  <si>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</si>
  <si>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</si>
  <si>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</si>
  <si>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</si>
  <si>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</si>
  <si>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</si>
  <si>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</si>
  <si>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</si>
  <si>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</si>
  <si>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</si>
  <si>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</si>
  <si>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</si>
  <si>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</si>
  <si>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</si>
  <si>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</si>
  <si>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</si>
  <si>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</si>
  <si>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</si>
  <si>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</si>
  <si>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</si>
  <si>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</si>
  <si>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</si>
  <si>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</si>
  <si>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</si>
  <si>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</si>
  <si>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</si>
  <si>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</si>
  <si>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</si>
  <si>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</si>
  <si>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</si>
  <si>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</si>
  <si>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</si>
  <si>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</si>
  <si>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</si>
  <si>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</si>
  <si>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</si>
  <si>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</si>
  <si>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</si>
  <si>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</si>
  <si>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</si>
  <si>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</si>
  <si>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</si>
  <si>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</si>
  <si>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</si>
  <si>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</si>
  <si>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</si>
  <si>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</si>
  <si>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</si>
  <si>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</si>
  <si>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</si>
  <si>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</si>
  <si>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</si>
  <si>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</si>
  <si>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</si>
  <si>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</si>
  <si>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</si>
  <si>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</si>
  <si>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</si>
  <si>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</si>
  <si>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</si>
  <si>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</si>
  <si>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</si>
  <si>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</si>
  <si>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</si>
  <si>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</si>
  <si>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</si>
  <si>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</si>
  <si>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</si>
  <si>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</si>
  <si>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</si>
  <si>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</si>
  <si>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</si>
  <si>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</si>
  <si>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</si>
  <si>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</si>
  <si>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</si>
  <si>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</si>
  <si>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</si>
  <si>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</si>
  <si>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</si>
  <si>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</si>
  <si>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</si>
  <si>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</si>
  <si>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</si>
  <si>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</si>
  <si>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</si>
  <si>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</si>
  <si>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</si>
  <si>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</si>
  <si>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</si>
  <si>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</si>
  <si>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</si>
  <si>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</si>
  <si>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</si>
  <si>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</si>
  <si>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</si>
  <si>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</si>
  <si>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</si>
  <si>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</si>
  <si>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</si>
  <si>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</si>
  <si>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</si>
  <si>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</si>
  <si>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</si>
  <si>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</si>
  <si>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</si>
  <si>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</si>
  <si>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</si>
  <si>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</si>
  <si>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</si>
  <si>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</si>
  <si>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</si>
  <si>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</si>
  <si>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</si>
  <si>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</si>
  <si>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</si>
  <si>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</si>
  <si>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</si>
  <si>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</si>
  <si>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</si>
  <si>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</si>
  <si>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</si>
  <si>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</si>
  <si>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</si>
  <si>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</si>
  <si>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</si>
  <si>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</si>
  <si>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</si>
  <si>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</si>
  <si>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</si>
  <si>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</si>
  <si>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</si>
  <si>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</si>
  <si>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</si>
  <si>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</si>
  <si>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</si>
  <si>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</si>
  <si>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</si>
  <si>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</si>
  <si>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</si>
  <si>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</si>
  <si>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</si>
  <si>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</si>
  <si>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</si>
  <si>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</si>
  <si>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</si>
  <si>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</si>
  <si>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</si>
  <si>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</si>
  <si>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</si>
  <si>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</si>
  <si>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</si>
  <si>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</si>
  <si>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</si>
  <si>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</si>
  <si>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</si>
  <si>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</si>
  <si>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</si>
  <si>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</si>
  <si>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</si>
  <si>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</si>
  <si>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</si>
  <si>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</si>
  <si>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</si>
  <si>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</si>
  <si>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</si>
  <si>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</si>
  <si>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</si>
  <si>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</si>
  <si>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</si>
  <si>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</si>
  <si>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</si>
  <si>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</si>
  <si>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</si>
  <si>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</si>
  <si>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</si>
  <si>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</si>
  <si>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</si>
  <si>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</si>
  <si>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</si>
  <si>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</si>
  <si>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</si>
  <si>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</si>
  <si>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</si>
  <si>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</si>
  <si>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</si>
  <si>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</si>
  <si>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</si>
  <si>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</si>
  <si>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</si>
  <si>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</si>
  <si>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</si>
  <si>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</si>
  <si>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</si>
  <si>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</si>
  <si>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</si>
  <si>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</si>
  <si>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</si>
  <si>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</si>
  <si>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</si>
  <si>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</si>
  <si>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</si>
  <si>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</si>
  <si>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</si>
  <si>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</si>
  <si>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</si>
  <si>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</si>
  <si>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</si>
  <si>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</si>
  <si>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</si>
  <si>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</si>
  <si>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</si>
  <si>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</si>
  <si>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</si>
  <si>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</si>
  <si>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</si>
  <si>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</si>
  <si>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</si>
  <si>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</si>
  <si>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</si>
  <si>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</si>
  <si>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</si>
  <si>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</si>
  <si>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</si>
  <si>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</si>
  <si>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</si>
  <si>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</si>
  <si>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</si>
  <si>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</si>
  <si>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</si>
  <si>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</si>
  <si>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</si>
  <si>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</si>
  <si>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</si>
  <si>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</si>
  <si>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</si>
  <si>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</si>
  <si>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</si>
  <si>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</si>
  <si>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</si>
  <si>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</si>
  <si>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</si>
  <si>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</si>
  <si>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</si>
  <si>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</si>
  <si>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</si>
  <si>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</si>
  <si>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</si>
  <si>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</si>
  <si>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</si>
  <si>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</si>
  <si>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</si>
  <si>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</si>
  <si>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</si>
  <si>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</si>
  <si>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</si>
  <si>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</si>
  <si>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</si>
  <si>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</si>
  <si>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</si>
  <si>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</si>
  <si>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</si>
  <si>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</si>
  <si>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</si>
  <si>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</si>
  <si>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</si>
  <si>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</si>
  <si>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</si>
  <si>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</si>
  <si>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</si>
  <si>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</si>
  <si>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</si>
  <si>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</si>
  <si>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</si>
  <si>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</si>
  <si>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</si>
  <si>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</si>
  <si>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</si>
  <si>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</si>
  <si>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</si>
  <si>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</si>
  <si>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</si>
  <si>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</si>
  <si>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</si>
  <si>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</si>
  <si>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</si>
  <si>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</si>
  <si>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</si>
  <si>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</si>
  <si>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</si>
  <si>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</si>
  <si>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</si>
  <si>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</si>
  <si>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</si>
  <si>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</si>
  <si>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</si>
  <si>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</si>
  <si>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</si>
  <si>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</si>
  <si>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</si>
  <si>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</si>
  <si>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</si>
  <si>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</si>
  <si>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</si>
  <si>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</si>
  <si>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</si>
  <si>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</si>
  <si>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</si>
  <si>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</si>
  <si>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</si>
  <si>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</si>
  <si>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</si>
  <si>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</si>
  <si>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</si>
  <si>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</si>
  <si>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</si>
  <si>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</si>
  <si>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</si>
  <si>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</si>
  <si>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</si>
  <si>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</si>
  <si>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</si>
  <si>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</si>
  <si>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</si>
  <si>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</si>
  <si>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</si>
  <si>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</si>
  <si>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</si>
  <si>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</si>
  <si>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</si>
  <si>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</si>
  <si>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</si>
  <si>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</si>
  <si>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</si>
  <si>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</si>
  <si>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</si>
  <si>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</si>
  <si>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</si>
  <si>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</si>
  <si>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</si>
  <si>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</si>
  <si>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</si>
  <si>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</si>
  <si>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</si>
  <si>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</si>
  <si>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</si>
  <si>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</si>
  <si>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</si>
  <si>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</si>
  <si>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</si>
  <si>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</si>
  <si>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</si>
  <si>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</si>
  <si>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</si>
  <si>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</si>
  <si>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</si>
  <si>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</si>
  <si>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</si>
  <si>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</si>
  <si>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</si>
  <si>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</si>
  <si>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</si>
  <si>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</si>
  <si>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</si>
  <si>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</si>
  <si>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</si>
  <si>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</si>
  <si>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</si>
  <si>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</si>
  <si>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</si>
  <si>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</si>
  <si>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</si>
  <si>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</si>
  <si>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</si>
  <si>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</si>
  <si>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</si>
  <si>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</si>
  <si>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</si>
  <si>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</si>
  <si>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</si>
  <si>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</si>
  <si>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</si>
  <si>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</si>
  <si>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</si>
  <si>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</si>
  <si>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</si>
  <si>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</si>
  <si>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</si>
  <si>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</si>
  <si>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</si>
  <si>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</si>
  <si>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</si>
  <si>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</si>
  <si>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</si>
  <si>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</si>
  <si>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</si>
  <si>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</si>
  <si>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</si>
  <si>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</si>
  <si>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</si>
  <si>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</si>
  <si>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</si>
  <si>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</si>
  <si>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</si>
  <si>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</si>
  <si>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</si>
  <si>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</si>
  <si>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</si>
  <si>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</si>
  <si>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</si>
  <si>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</si>
  <si>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</si>
  <si>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</si>
  <si>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</si>
  <si>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</si>
  <si>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</si>
  <si>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</si>
  <si>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</si>
  <si>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</si>
  <si>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</si>
  <si>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</si>
  <si>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</si>
  <si>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</si>
  <si>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</si>
  <si>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</si>
  <si>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</si>
  <si>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</si>
  <si>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</si>
  <si>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</si>
  <si>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</si>
  <si>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</si>
  <si>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</si>
  <si>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</si>
  <si>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</si>
  <si>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</si>
  <si>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</si>
  <si>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</si>
  <si>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</si>
  <si>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</si>
  <si>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</si>
  <si>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</si>
  <si>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</si>
  <si>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</si>
  <si>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</si>
  <si>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</si>
  <si>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</si>
  <si>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</si>
  <si>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</si>
  <si>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</si>
  <si>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</si>
  <si>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</si>
  <si>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</si>
  <si>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</si>
  <si>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</si>
  <si>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</si>
  <si>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</si>
  <si>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</si>
  <si>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</si>
  <si>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</si>
  <si>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</si>
  <si>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</si>
  <si>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</si>
  <si>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</si>
  <si>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</si>
  <si>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</si>
  <si>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</si>
  <si>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</si>
  <si>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</si>
  <si>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</si>
  <si>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</si>
  <si>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</si>
  <si>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</si>
  <si>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</si>
  <si>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</si>
  <si>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</si>
  <si>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</si>
  <si>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</si>
  <si>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</si>
  <si>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</si>
  <si>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</si>
  <si>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</si>
  <si>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</si>
  <si>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</si>
  <si>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</si>
  <si>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</si>
  <si>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</si>
  <si>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</si>
  <si>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</si>
  <si>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</si>
  <si>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</si>
  <si>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</si>
  <si>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</si>
  <si>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</si>
  <si>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</si>
  <si>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</si>
  <si>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</si>
  <si>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</si>
  <si>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</si>
  <si>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</si>
  <si>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</si>
  <si>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</si>
  <si>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</si>
  <si>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</si>
  <si>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</si>
  <si>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</si>
  <si>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</si>
  <si>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</si>
  <si>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</si>
  <si>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</si>
  <si>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</si>
  <si>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</si>
  <si>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</si>
  <si>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</si>
  <si>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</si>
  <si>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</si>
  <si>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</si>
  <si>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</si>
  <si>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</si>
  <si>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</si>
  <si>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</si>
  <si>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</si>
  <si>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</si>
  <si>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</si>
  <si>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</si>
  <si>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</si>
  <si>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</si>
  <si>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</si>
  <si>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</si>
  <si>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</si>
  <si>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</si>
  <si>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</si>
  <si>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</si>
  <si>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</si>
  <si>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</si>
  <si>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</si>
  <si>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</si>
  <si>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</si>
  <si>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</si>
  <si>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</si>
  <si>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</si>
  <si>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</si>
  <si>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</si>
  <si>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</si>
  <si>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</si>
  <si>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</si>
  <si>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</si>
  <si>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</si>
  <si>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</si>
  <si>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</si>
  <si>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</si>
  <si>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</si>
  <si>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</si>
  <si>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</si>
  <si>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</si>
  <si>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</si>
  <si>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</si>
  <si>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</si>
  <si>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</si>
  <si>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</si>
  <si>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</si>
  <si>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</si>
  <si>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</si>
  <si>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</si>
  <si>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</si>
  <si>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</si>
  <si>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</si>
  <si>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</si>
  <si>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</si>
  <si>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</si>
  <si>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</si>
  <si>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</si>
  <si>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</si>
  <si>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</si>
  <si>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</si>
  <si>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</si>
  <si>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</si>
  <si>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</si>
  <si>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</si>
  <si>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</si>
  <si>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</si>
  <si>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</si>
  <si>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</si>
  <si>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</si>
  <si>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</si>
  <si>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</si>
  <si>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</si>
  <si>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</si>
  <si>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</si>
  <si>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</si>
  <si>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</si>
  <si>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</si>
  <si>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</si>
  <si>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</si>
  <si>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</si>
  <si>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</si>
  <si>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</si>
  <si>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</si>
  <si>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</si>
  <si>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</si>
  <si>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</si>
  <si>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</si>
  <si>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</si>
  <si>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</si>
  <si>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</si>
  <si>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</si>
  <si>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</si>
  <si>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</si>
  <si>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</si>
  <si>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</si>
  <si>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</si>
  <si>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</si>
  <si>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</si>
  <si>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</si>
  <si>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</si>
  <si>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</si>
  <si>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</si>
  <si>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</si>
  <si>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</si>
  <si>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</si>
  <si>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</si>
  <si>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</si>
  <si>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</si>
  <si>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</si>
  <si>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</si>
  <si>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</si>
  <si>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</si>
  <si>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</si>
  <si>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</si>
  <si>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</si>
  <si>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</si>
  <si>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</si>
  <si>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</si>
  <si>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</si>
  <si>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</si>
  <si>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</si>
  <si>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</si>
  <si>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</si>
  <si>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</si>
  <si>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</si>
  <si>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</si>
  <si>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</si>
  <si>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</si>
  <si>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</si>
  <si>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</si>
  <si>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</si>
  <si>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</si>
  <si>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</si>
  <si>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</si>
  <si>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</si>
  <si>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</si>
  <si>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</si>
  <si>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</si>
  <si>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</si>
  <si>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</si>
  <si>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</si>
  <si>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</si>
  <si>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</si>
  <si>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</si>
  <si>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</si>
  <si>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</si>
  <si>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</si>
  <si>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</si>
  <si>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</si>
  <si>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</si>
  <si>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</si>
  <si>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</si>
  <si>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</si>
  <si>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</si>
  <si>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</si>
  <si>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</si>
  <si>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</si>
  <si>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</si>
  <si>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</si>
  <si>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</si>
  <si>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</si>
  <si>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</si>
  <si>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</si>
  <si>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</si>
  <si>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</si>
  <si>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</si>
  <si>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</si>
  <si>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</si>
  <si>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</si>
  <si>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</si>
  <si>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</si>
  <si>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</si>
  <si>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</si>
  <si>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</si>
  <si>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</si>
  <si>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</si>
  <si>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</si>
  <si>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</si>
  <si>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</si>
  <si>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</si>
  <si>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</si>
  <si>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</si>
  <si>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</si>
  <si>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</si>
  <si>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</si>
  <si>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</si>
  <si>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</si>
  <si>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</si>
  <si>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</si>
  <si>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</si>
  <si>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</si>
  <si>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</si>
  <si>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</si>
  <si>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</si>
  <si>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</si>
  <si>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</si>
  <si>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</si>
  <si>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</si>
  <si>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</si>
  <si>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</si>
  <si>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</si>
  <si>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</si>
  <si>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</si>
  <si>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</si>
  <si>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</si>
  <si>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</si>
  <si>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</si>
  <si>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</si>
  <si>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</si>
  <si>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</si>
  <si>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</si>
  <si>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</si>
  <si>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</si>
  <si>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</si>
  <si>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</si>
  <si>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</si>
  <si>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</si>
  <si>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</si>
  <si>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</si>
  <si>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</si>
  <si>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</si>
  <si>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</si>
  <si>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</si>
  <si>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</si>
  <si>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</si>
  <si>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</si>
  <si>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</si>
  <si>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</si>
  <si>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</si>
  <si>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</si>
  <si>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</si>
  <si>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</si>
  <si>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</si>
  <si>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</si>
  <si>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</si>
  <si>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</si>
  <si>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</si>
  <si>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</si>
  <si>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</si>
  <si>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</si>
  <si>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</si>
  <si>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</si>
  <si>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</si>
  <si>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</si>
  <si>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</si>
  <si>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</si>
  <si>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</si>
  <si>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</si>
  <si>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</si>
  <si>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</si>
  <si>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</si>
  <si>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</si>
  <si>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</si>
  <si>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</si>
  <si>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</si>
  <si>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</si>
  <si>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</si>
  <si>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</si>
  <si>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</si>
  <si>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</si>
  <si>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</si>
  <si>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</si>
  <si>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</si>
  <si>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</si>
  <si>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</si>
  <si>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</si>
  <si>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</si>
  <si>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</si>
  <si>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</si>
  <si>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</si>
  <si>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</si>
  <si>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</si>
  <si>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</si>
  <si>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</si>
  <si>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</si>
  <si>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</si>
  <si>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</si>
  <si>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</si>
  <si>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</si>
  <si>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</si>
  <si>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</si>
  <si>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</si>
  <si>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</si>
  <si>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</si>
  <si>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</si>
  <si>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</si>
  <si>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</si>
  <si>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</si>
  <si>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</si>
  <si>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</si>
  <si>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</si>
  <si>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</si>
  <si>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</si>
  <si>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</si>
  <si>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</si>
  <si>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</si>
  <si>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</si>
  <si>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</si>
  <si>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</si>
  <si>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</si>
  <si>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</si>
  <si>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</si>
  <si>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</si>
  <si>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</si>
  <si>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</si>
  <si>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</si>
  <si>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</si>
  <si>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</si>
  <si>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</si>
  <si>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</si>
  <si>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</si>
  <si>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</si>
  <si>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</si>
  <si>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</si>
  <si>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</si>
  <si>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</si>
  <si>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</si>
  <si>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</si>
  <si>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</si>
  <si>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</si>
  <si>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</si>
  <si>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</si>
  <si>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</si>
  <si>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</si>
  <si>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</si>
  <si>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</si>
  <si>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</si>
  <si>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</si>
  <si>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</si>
  <si>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</si>
  <si>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</si>
  <si>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</si>
  <si>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</si>
  <si>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</si>
  <si>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</si>
  <si>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</si>
  <si>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</si>
  <si>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</si>
  <si>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</si>
  <si>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</si>
  <si>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</si>
  <si>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</si>
  <si>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</si>
  <si>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</si>
  <si>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</si>
  <si>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</si>
  <si>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</si>
  <si>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</si>
  <si>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</si>
  <si>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</si>
  <si>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</si>
  <si>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</si>
  <si>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</si>
  <si>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</si>
  <si>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</si>
  <si>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</si>
  <si>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</si>
  <si>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</si>
  <si>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</si>
  <si>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</si>
  <si>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</si>
  <si>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</si>
  <si>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</si>
  <si>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</si>
  <si>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</si>
  <si>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</si>
  <si>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</si>
  <si>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</si>
  <si>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</si>
  <si>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</si>
  <si>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</si>
  <si>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</si>
  <si>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</si>
  <si>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</si>
  <si>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</si>
  <si>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</si>
  <si>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</si>
  <si>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</si>
  <si>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</si>
  <si>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</si>
  <si>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</si>
  <si>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</si>
  <si>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</si>
  <si>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</si>
  <si>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</si>
  <si>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</si>
  <si>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</si>
  <si>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</si>
  <si>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</si>
  <si>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</si>
  <si>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</si>
  <si>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</si>
  <si>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</si>
  <si>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</si>
  <si>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</si>
  <si>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</si>
  <si>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</si>
  <si>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</si>
  <si>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</si>
  <si>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</si>
  <si>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</si>
  <si>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</si>
  <si>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</si>
  <si>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</si>
  <si>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</si>
  <si>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</si>
  <si>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</si>
  <si>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</si>
  <si>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</si>
  <si>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</si>
  <si>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</si>
  <si>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</si>
  <si>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</si>
  <si>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</si>
  <si>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</si>
  <si>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</si>
  <si>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</si>
  <si>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</si>
  <si>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</si>
  <si>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</si>
  <si>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</si>
  <si>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</si>
  <si>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</si>
  <si>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</si>
  <si>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</si>
  <si>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</si>
  <si>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</si>
  <si>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</si>
  <si>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</si>
  <si>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</si>
  <si>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</si>
  <si>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</si>
  <si>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</si>
  <si>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</si>
  <si>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</si>
  <si>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</si>
  <si>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</si>
  <si>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</si>
  <si>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</si>
  <si>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</si>
  <si>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</si>
  <si>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</si>
  <si>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</si>
  <si>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</si>
  <si>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</si>
  <si>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</si>
  <si>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</si>
  <si>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</si>
  <si>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</si>
  <si>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</si>
  <si>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</si>
  <si>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</si>
  <si>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</si>
  <si>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</si>
  <si>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</si>
  <si>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</si>
  <si>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</si>
  <si>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</si>
  <si>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</si>
  <si>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</si>
  <si>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</si>
  <si>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</si>
  <si>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</si>
  <si>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</si>
  <si>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</si>
  <si>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</si>
  <si>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</si>
  <si>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</si>
  <si>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</si>
  <si>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</si>
  <si>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</si>
  <si>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</si>
  <si>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</si>
  <si>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</si>
  <si>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</si>
  <si>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</si>
  <si>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</si>
  <si>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</si>
  <si>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</si>
  <si>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</si>
  <si>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</si>
  <si>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</si>
  <si>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</si>
  <si>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</si>
  <si>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</si>
  <si>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</si>
  <si>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</si>
  <si>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</si>
  <si>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</si>
  <si>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</si>
  <si>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</si>
  <si>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</si>
  <si>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</si>
  <si>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</si>
  <si>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</si>
  <si>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</si>
  <si>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</si>
  <si>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</si>
  <si>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</si>
  <si>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</si>
  <si>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</si>
  <si>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</si>
  <si>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</si>
  <si>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</si>
  <si>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</si>
  <si>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</si>
  <si>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</si>
  <si>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</si>
  <si>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</si>
  <si>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</si>
  <si>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</si>
  <si>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</si>
  <si>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</si>
  <si>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</si>
  <si>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</si>
  <si>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</si>
  <si>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</si>
  <si>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</si>
  <si>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</si>
  <si>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</si>
  <si>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</si>
  <si>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</si>
  <si>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</si>
  <si>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</si>
  <si>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</si>
  <si>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</si>
  <si>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</si>
  <si>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</si>
  <si>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</si>
  <si>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</si>
  <si>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</si>
  <si>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</si>
  <si>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</si>
  <si>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</si>
  <si>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</si>
  <si>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</si>
  <si>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</si>
  <si>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</si>
  <si>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</si>
  <si>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</si>
  <si>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</si>
  <si>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</si>
  <si>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</si>
  <si>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</si>
  <si>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</si>
  <si>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</si>
  <si>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</si>
  <si>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</si>
  <si>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</si>
  <si>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</si>
  <si>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</si>
  <si>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</si>
  <si>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</si>
  <si>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</si>
  <si>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</si>
  <si>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</si>
  <si>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</si>
  <si>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</si>
  <si>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</si>
  <si>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</si>
  <si>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</si>
  <si>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</si>
  <si>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</si>
  <si>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</si>
  <si>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</si>
  <si>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</si>
  <si>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</si>
  <si>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</si>
  <si>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</si>
  <si>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</si>
  <si>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</si>
  <si>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</si>
  <si>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</si>
  <si>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</si>
  <si>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</si>
  <si>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</si>
  <si>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</si>
  <si>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</si>
  <si>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</si>
  <si>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OTVORENO UČILIŠTE OROSLAVJE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</si>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</sst>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0</v>
      </c>
      <c r="E2" s="7">
        <v>0</v>
      </c>
      <c r="F2" s="7">
        <v>0</v>
      </c>
      <c r="G2" s="8">
        <f t="shared" ref="G2:G274" si="0">(B2/1000)*(C2*1+D2*2)</f>
        <v>0</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0</v>
      </c>
      <c r="E148" s="2">
        <v>0</v>
      </c>
      <c r="F148" s="2">
        <v>0</v>
      </c>
      <c r="G148" s="3">
        <f t="shared" si="0"/>
        <v>0</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0</v>
      </c>
      <c r="E160" s="2">
        <v>0</v>
      </c>
      <c r="F160" s="2">
        <v>0</v>
      </c>
      <c r="G160" s="3">
        <f t="shared" si="0"/>
        <v>0</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0</v>
      </c>
      <c r="E174" s="2">
        <v>0</v>
      </c>
      <c r="F174" s="2">
        <v>0</v>
      </c>
      <c r="G174" s="3">
        <f t="shared" si="0"/>
        <v>0</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0</v>
      </c>
      <c r="E295" s="2">
        <v>0</v>
      </c>
      <c r="F295" s="2">
        <v>0</v>
      </c>
      <c r="G295" s="3">
        <f t="shared" si="12"/>
        <v>0</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1903.34</v>
      </c>
      <c r="D298" s="2">
        <f>'PR-RAS'!E302</f>
        <v>1903.34</v>
      </c>
      <c r="E298" s="2">
        <v>0</v>
      </c>
      <c r="F298" s="2">
        <v>0</v>
      </c>
      <c r="G298" s="3">
        <f t="shared" si="12"/>
        <v>1695.8759399999997</v>
      </c>
      <c r="H298" s="3">
        <f t="shared" si="13"/>
        <v>0.67999999999983629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0</v>
      </c>
      <c r="E417" s="2">
        <v>0</v>
      </c>
      <c r="F417" s="2">
        <v>0</v>
      </c>
      <c r="G417" s="3">
        <f t="shared" si="12"/>
        <v>0</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0</v>
      </c>
      <c r="E418" s="2">
        <v>0</v>
      </c>
      <c r="F418" s="2">
        <v>0</v>
      </c>
      <c r="G418" s="3">
        <f t="shared" si="12"/>
        <v>0</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1903.34</v>
      </c>
      <c r="D421" s="2">
        <f>'PR-RAS'!E426</f>
        <v>1903.34</v>
      </c>
      <c r="E421" s="2">
        <v>0</v>
      </c>
      <c r="F421" s="2">
        <v>0</v>
      </c>
      <c r="G421" s="3">
        <f t="shared" si="12"/>
        <v>2398.2083999999995</v>
      </c>
      <c r="H421" s="3">
        <f t="shared" si="13"/>
        <v>0.67999999999983629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4"/>
        <v>0</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4"/>
        <v>0</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1903.34</v>
      </c>
      <c r="D641" s="2">
        <f>'PR-RAS'!E647</f>
        <v>1903.34</v>
      </c>
      <c r="E641" s="2">
        <v>0</v>
      </c>
      <c r="F641" s="2">
        <v>0</v>
      </c>
      <c r="G641" s="3">
        <f t="shared" si="14"/>
        <v>3654.4127999999996</v>
      </c>
      <c r="H641" s="3">
        <f t="shared" si="15"/>
        <v>0.67999999999983629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1903.34</v>
      </c>
      <c r="D643" s="2">
        <f>'PR-RAS'!E649</f>
        <v>1903.34</v>
      </c>
      <c r="E643" s="2">
        <v>0</v>
      </c>
      <c r="F643" s="2">
        <v>0</v>
      </c>
      <c r="G643" s="3">
        <f t="shared" si="14"/>
        <v>3665.8328399999996</v>
      </c>
      <c r="H643" s="3">
        <f t="shared" si="15"/>
        <v>0.67999999999983629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1903.34</v>
      </c>
      <c r="D646" s="2">
        <f>'PR-RAS'!E653</f>
        <v>1903.34</v>
      </c>
      <c r="E646" s="2">
        <v>0</v>
      </c>
      <c r="F646" s="2">
        <v>0</v>
      </c>
      <c r="G646" s="3">
        <f t="shared" si="14"/>
        <v>3682.9629</v>
      </c>
      <c r="H646" s="3">
        <f t="shared" si="15"/>
        <v>0.67999999999983629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1903.34</v>
      </c>
      <c r="D649" s="2">
        <f>'PR-RAS'!E656</f>
        <v>1903.34</v>
      </c>
      <c r="E649" s="2">
        <v>0</v>
      </c>
      <c r="F649" s="2">
        <v>0</v>
      </c>
      <c r="G649" s="3">
        <f t="shared" si="14"/>
        <v>3700.0929599999999</v>
      </c>
      <c r="H649" s="3">
        <f t="shared" si="15"/>
        <v>0.67999999999983629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28557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0</v>
      </c>
      <c r="I17" s="275">
        <f>'PR-RAS'!E6</f>
        <v>0</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0</v>
      </c>
      <c r="I18" s="275">
        <f>'PR-RAS'!E152</f>
        <v>0</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1903.34</v>
      </c>
      <c r="I19" s="275">
        <f>'PR-RAS'!E649</f>
        <v>1903.34</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0</v>
      </c>
      <c r="E6" s="60">
        <f>E7+E43+E49+E82+E106+E125+E134+E140</f>
        <v>0</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331"/>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c r="F136" s="45" t="str">
        <f t="shared" si="26"/>
        <v>-</v>
      </c>
    </row>
    <row r="137" spans="1:6" ht="24" x14ac:dyDescent="0.2">
      <c r="A137" s="63">
        <v>6712</v>
      </c>
      <c r="B137" s="182" t="s">
        <v>277</v>
      </c>
      <c r="C137" s="247" t="s">
        <v>278</v>
      </c>
      <c r="D137" s="194"/>
      <c r="E137" s="194"/>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0</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c r="E155" s="194"/>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0</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c r="E166" s="194"/>
      <c r="F166" s="45" t="str">
        <f t="shared" si="26"/>
        <v>-</v>
      </c>
    </row>
    <row r="167" spans="1:6" ht="12.75" customHeight="1" x14ac:dyDescent="0.2">
      <c r="A167" s="63">
        <v>3212</v>
      </c>
      <c r="B167" s="64" t="s">
        <v>336</v>
      </c>
      <c r="C167" s="247" t="s">
        <v>337</v>
      </c>
      <c r="D167" s="194"/>
      <c r="E167" s="194"/>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c r="E171" s="194"/>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0</v>
      </c>
      <c r="F178" s="45" t="str">
        <f t="shared" si="26"/>
        <v>-</v>
      </c>
    </row>
    <row r="179" spans="1:6" ht="12.75" customHeight="1" x14ac:dyDescent="0.2">
      <c r="A179" s="63">
        <v>3231</v>
      </c>
      <c r="B179" s="65" t="s">
        <v>360</v>
      </c>
      <c r="C179" s="247" t="s">
        <v>361</v>
      </c>
      <c r="D179" s="194"/>
      <c r="E179" s="194"/>
      <c r="F179" s="45" t="str">
        <f t="shared" si="26"/>
        <v>-</v>
      </c>
    </row>
    <row r="180" spans="1:6" ht="12.75" customHeight="1" x14ac:dyDescent="0.2">
      <c r="A180" s="63">
        <v>3232</v>
      </c>
      <c r="B180" s="65" t="s">
        <v>362</v>
      </c>
      <c r="C180" s="247" t="s">
        <v>363</v>
      </c>
      <c r="D180" s="194"/>
      <c r="E180" s="194"/>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c r="F182" s="45" t="str">
        <f t="shared" si="26"/>
        <v>-</v>
      </c>
    </row>
    <row r="183" spans="1:6" ht="12.75" customHeight="1" x14ac:dyDescent="0.2">
      <c r="A183" s="63">
        <v>3235</v>
      </c>
      <c r="B183" s="64" t="s">
        <v>368</v>
      </c>
      <c r="C183" s="247" t="s">
        <v>369</v>
      </c>
      <c r="D183" s="194"/>
      <c r="E183" s="194"/>
      <c r="F183" s="45" t="str">
        <f t="shared" si="26"/>
        <v>-</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c r="E185" s="194"/>
      <c r="F185" s="45" t="str">
        <f t="shared" si="26"/>
        <v>-</v>
      </c>
    </row>
    <row r="186" spans="1:6" ht="12.75" customHeight="1" x14ac:dyDescent="0.2">
      <c r="A186" s="63">
        <v>3238</v>
      </c>
      <c r="B186" s="64" t="s">
        <v>374</v>
      </c>
      <c r="C186" s="247" t="s">
        <v>375</v>
      </c>
      <c r="D186" s="194"/>
      <c r="E186" s="194"/>
      <c r="F186" s="45" t="str">
        <f t="shared" si="26"/>
        <v>-</v>
      </c>
    </row>
    <row r="187" spans="1:6" ht="12.75" customHeight="1" x14ac:dyDescent="0.2">
      <c r="A187" s="63">
        <v>3239</v>
      </c>
      <c r="B187" s="64" t="s">
        <v>376</v>
      </c>
      <c r="C187" s="247" t="s">
        <v>377</v>
      </c>
      <c r="D187" s="194"/>
      <c r="E187" s="194"/>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c r="E195" s="194"/>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0</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1903.34</v>
      </c>
      <c r="E302" s="194">
        <v>1903.34</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c r="E380" s="194"/>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0</v>
      </c>
      <c r="F422" s="45" t="str">
        <f t="shared" si="72"/>
        <v>-</v>
      </c>
    </row>
    <row r="423" spans="1:6" ht="12.75" customHeight="1" x14ac:dyDescent="0.2">
      <c r="A423" s="63" t="s">
        <v>582</v>
      </c>
      <c r="B423" s="64" t="s">
        <v>805</v>
      </c>
      <c r="C423" s="247" t="s">
        <v>806</v>
      </c>
      <c r="D423" s="60">
        <f t="shared" ref="D423:E423" si="103">D299+D360</f>
        <v>0</v>
      </c>
      <c r="E423" s="60">
        <f t="shared" si="103"/>
        <v>0</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1903.34</v>
      </c>
      <c r="E426" s="60">
        <f t="shared" si="106"/>
        <v>1903.34</v>
      </c>
      <c r="F426" s="45">
        <f t="shared" si="72"/>
        <v>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0</v>
      </c>
      <c r="F643" s="45" t="str">
        <f t="shared" si="109"/>
        <v>-</v>
      </c>
    </row>
    <row r="644" spans="1:6" ht="12.75" customHeight="1" x14ac:dyDescent="0.2">
      <c r="A644" s="63" t="s">
        <v>582</v>
      </c>
      <c r="B644" s="64" t="s">
        <v>1238</v>
      </c>
      <c r="C644" s="247" t="s">
        <v>1239</v>
      </c>
      <c r="D644" s="60">
        <f>D423+D535</f>
        <v>0</v>
      </c>
      <c r="E644" s="60">
        <f>E423+E535</f>
        <v>0</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1903.34</v>
      </c>
      <c r="E647" s="60">
        <f>IF(E426-E427+E641-E642&gt;=0,E426-E427+E641-E642,0)</f>
        <v>1903.34</v>
      </c>
      <c r="F647" s="45">
        <f t="shared" si="109"/>
        <v>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1903.34</v>
      </c>
      <c r="E649" s="60">
        <f t="shared" si="165"/>
        <v>1903.34</v>
      </c>
      <c r="F649" s="45">
        <f t="shared" si="109"/>
        <v>100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1903.34</v>
      </c>
      <c r="E653" s="194">
        <v>1903.34</v>
      </c>
      <c r="F653" s="45">
        <f t="shared" ref="F653:F740" si="167">IF(D653&lt;&gt;0,IF(E653/D653&gt;=100,"&gt;&gt;100",E653/D653*100),"-")</f>
        <v>100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1903.34</v>
      </c>
      <c r="E656" s="60">
        <f t="shared" si="168"/>
        <v>1903.34</v>
      </c>
      <c r="F656" s="45">
        <f t="shared" si="167"/>
        <v>100</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12"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F8" sqref="F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0</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0</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1</v>
      </c>
      <c r="F3" s="96">
        <f>F4+F14+F23+F298+F341+F344+F346</f>
        <v>0</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NE</v>
      </c>
      <c r="O3" s="103">
        <f>RefStr!C6</f>
        <v>28557</v>
      </c>
      <c r="P3" s="51"/>
    </row>
    <row r="4" spans="1:17" ht="19.5" customHeight="1" x14ac:dyDescent="0.2">
      <c r="A4" s="396" t="s">
        <v>3316</v>
      </c>
      <c r="B4" s="397"/>
      <c r="C4" s="398"/>
      <c r="D4" s="95"/>
      <c r="E4" s="51">
        <f>SUM(E5:E13)</f>
        <v>1</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3323</v>
      </c>
      <c r="D8" s="95"/>
      <c r="E8" s="51">
        <f t="shared" si="1"/>
        <v>1</v>
      </c>
      <c r="F8" s="51">
        <v>0</v>
      </c>
      <c r="G8" s="51"/>
      <c r="H8" s="51"/>
      <c r="I8" s="96">
        <f>IF(AND($I$3=21,OR($H$3=3,$H$3=9),OR($J$3&lt;&gt;"DA",$K$3&lt;&gt;"NE",$L$3&lt;&gt;"NE",$M$3&lt;&gt;"NE",$N$3&lt;&gt;"NE")),1,0)</f>
        <v>0</v>
      </c>
      <c r="J8" s="96">
        <f>IF(AND($I$3=21,$H$3=6,OR($J$3&lt;&gt;"DA",$K$3&lt;&gt;"NE",$L$3&lt;&gt;"NE",$M$3&lt;&gt;"NE",$N$3&lt;&gt;"DA")),1,0)</f>
        <v>1</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2026-07-13T06:13:14Z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