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RORAČUN\PLAN ZA 2025\REBALANS 1\DONESENO\"/>
    </mc:Choice>
  </mc:AlternateContent>
  <xr:revisionPtr revIDLastSave="0" documentId="8_{56DCDC82-7375-4E16-BC8D-15CE3072EEC8}" xr6:coauthVersionLast="47" xr6:coauthVersionMax="47" xr10:uidLastSave="{00000000-0000-0000-0000-000000000000}"/>
  <bookViews>
    <workbookView xWindow="-28920" yWindow="-120" windowWidth="29040" windowHeight="15720" xr2:uid="{CE9DEA17-9A8E-440A-A6D3-135607DF94B5}"/>
  </bookViews>
  <sheets>
    <sheet name="OPĆI DIO " sheetId="2" r:id="rId1"/>
    <sheet name="POSEBNI DIO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8" i="2"/>
  <c r="D30" i="2"/>
  <c r="D31" i="2"/>
  <c r="D36" i="2"/>
  <c r="D37" i="2"/>
  <c r="D41" i="2"/>
  <c r="D42" i="2"/>
  <c r="F38" i="2"/>
  <c r="D38" i="2" s="1"/>
  <c r="F32" i="2"/>
  <c r="F29" i="2"/>
  <c r="C32" i="2"/>
  <c r="C29" i="2"/>
  <c r="D29" i="2" l="1"/>
  <c r="D32" i="2"/>
  <c r="F33" i="2"/>
  <c r="D33" i="2" s="1"/>
</calcChain>
</file>

<file path=xl/sharedStrings.xml><?xml version="1.0" encoding="utf-8"?>
<sst xmlns="http://schemas.openxmlformats.org/spreadsheetml/2006/main" count="2094" uniqueCount="723">
  <si>
    <t>REPUBLIKA HRVATSKA</t>
  </si>
  <si>
    <t>902</t>
  </si>
  <si>
    <t>KRAPINSKO ZAGORSKA ŽUPANIJA</t>
  </si>
  <si>
    <t>G311</t>
  </si>
  <si>
    <t>GRAD OROSLAVJE</t>
  </si>
  <si>
    <t>OIB: 86505626714</t>
  </si>
  <si>
    <t>GRADSKO VIJEĆE</t>
  </si>
  <si>
    <t>Članak 1.</t>
  </si>
  <si>
    <t>3</t>
  </si>
  <si>
    <t>4</t>
  </si>
  <si>
    <t>5</t>
  </si>
  <si>
    <t>BROJ KONTA</t>
  </si>
  <si>
    <t xml:space="preserve">A. RAČUN PRIHODA I RASHODA  </t>
  </si>
  <si>
    <t/>
  </si>
  <si>
    <t>6</t>
  </si>
  <si>
    <t>Prihodi poslovanja</t>
  </si>
  <si>
    <t>7</t>
  </si>
  <si>
    <t>Prihodi od prodaje nefinancijske imovine</t>
  </si>
  <si>
    <t>UKUPNO PRIHODI</t>
  </si>
  <si>
    <t>Rashodi poslovanja</t>
  </si>
  <si>
    <t>Rashodi za nabavu nefinancijske imovine</t>
  </si>
  <si>
    <t>UKUPNO RASHODI</t>
  </si>
  <si>
    <t>RAZLIKA − MANJAK</t>
  </si>
  <si>
    <t>B. RAČUN ZADUŽIVANJA / FINANCIRANJA</t>
  </si>
  <si>
    <t>8</t>
  </si>
  <si>
    <t>Primici od financijske imovine i zaduživanja</t>
  </si>
  <si>
    <t>Izdaci za financijsku imovinu i otplate zajmova</t>
  </si>
  <si>
    <t>NETO ZADUŽIVANJE / FINANCIRANJE</t>
  </si>
  <si>
    <t>C. RASPOLOŽIVA SREDSTVA IZ PRETHODNIH GODINA</t>
  </si>
  <si>
    <t>UKUPAN DONOS VIŠKA/MANJKA IZ PRETHODNIH GODINA</t>
  </si>
  <si>
    <t>DIO VIŠKA/MANJKA IZ PRETHODNIH GODINA KOJI ĆE SE POKRIT/RASPOREDITI U PLANIRANOM RAZDOBLJU</t>
  </si>
  <si>
    <t>VIŠAK / MANJAK + NETO ZADUŽIVANJA / FINANCIRANJA</t>
  </si>
  <si>
    <t xml:space="preserve">PRVE IZMJENE I DOPUNE PRORAČUNA GRADA OROSLAVJA ZA 2025. GODINU </t>
  </si>
  <si>
    <t>PRORAČUN ZA 2025. GODINU</t>
  </si>
  <si>
    <t>PROMJENA</t>
  </si>
  <si>
    <t>IZNOS</t>
  </si>
  <si>
    <t>(%)</t>
  </si>
  <si>
    <t xml:space="preserve">I. IZMJENA PRORAČUNA 2025. </t>
  </si>
  <si>
    <t xml:space="preserve">KLASA: </t>
  </si>
  <si>
    <t>VRSTA PRIHODA / RASHODA</t>
  </si>
  <si>
    <t>I. IZMJENA PRORAČUNA ZA 2025. GODINU</t>
  </si>
  <si>
    <t>A. RAČUN PRIHODA I RASHODA</t>
  </si>
  <si>
    <t>1.9%</t>
  </si>
  <si>
    <t>61</t>
  </si>
  <si>
    <t>Prihodi od poreza</t>
  </si>
  <si>
    <t>2.0%</t>
  </si>
  <si>
    <t>611</t>
  </si>
  <si>
    <t>Porez na dohodak</t>
  </si>
  <si>
    <t>2.2%</t>
  </si>
  <si>
    <t>613</t>
  </si>
  <si>
    <t>Porezi na imovinu</t>
  </si>
  <si>
    <t>0.0%</t>
  </si>
  <si>
    <t>614</t>
  </si>
  <si>
    <t>Porezi na robu i usluge</t>
  </si>
  <si>
    <t>63</t>
  </si>
  <si>
    <t>Pomoći iz inozemstva i od subjekata unutar općeg proračuna</t>
  </si>
  <si>
    <t>2.3%</t>
  </si>
  <si>
    <t>633</t>
  </si>
  <si>
    <t>Pomoći proračunu i izvanproračunskim korisnicima iz drugih proračuna</t>
  </si>
  <si>
    <t>26.9%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</si>
  <si>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</si>
  <si>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</si>
  <si>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</si>
  <si>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</si>
  <si>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</si>
  <si>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</si>
  <si>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0.4%</t>
  </si>
  <si>
    <t>64</t>
  </si>
  <si>
    <t>Prihodi od imovine</t>
  </si>
  <si>
    <t>10.3%</t>
  </si>
  <si>
    <t>641</t>
  </si>
  <si>
    <t>Prihodi od financijske imovine</t>
  </si>
  <si>
    <t>642</t>
  </si>
  <si>
    <t>Prihodi od nefinancijske imovine</t>
  </si>
  <si>
    <t>12.2%</t>
  </si>
  <si>
    <t>65</t>
  </si>
  <si>
    <t>Prihodi od upravnih i administrativnih pristojbi, pristojbi po posebnim propisima i naknada</t>
  </si>
  <si>
    <t>651</t>
  </si>
  <si>
    <t>Upravne i administrativne pristojbe</t>
  </si>
  <si>
    <t>652</t>
  </si>
  <si>
    <t>Prihodi po posebnim propisima</t>
  </si>
  <si>
    <t>653</t>
  </si>
  <si>
    <t>Komunalni doprinosi i naknade</t>
  </si>
  <si>
    <t>66</t>
  </si>
  <si>
    <t>Prihodi od prodaje proizvoda i robe te pruženih usluga, prihodi od donacija te povrati po protestira</t>
  </si>
  <si>
    <t>0,0%</t>
  </si>
  <si>
    <t>663</t>
  </si>
  <si>
    <t>Donacije od pravnih i fizičkih osoba izvan općeg proračuna te povrat donacija i kapitalnih pomoći po</t>
  </si>
  <si>
    <t>68</t>
  </si>
  <si>
    <t>Kazne, upravne mjere i ostali prihodi</t>
  </si>
  <si>
    <t>683</t>
  </si>
  <si>
    <t>Ostali prihodi</t>
  </si>
  <si>
    <t>72</t>
  </si>
  <si>
    <t>Prihodi od prodaje proizvedene dugotrajne imovine</t>
  </si>
  <si>
    <t>721</t>
  </si>
  <si>
    <t>Prihodi od prodaje građevinskih objekata</t>
  </si>
  <si>
    <t>3.4%</t>
  </si>
  <si>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</si>
  <si>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</si>
  <si>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</si>
  <si>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</si>
  <si>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</si>
  <si>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</si>
  <si>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</si>
  <si>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</si>
  <si>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</si>
  <si>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</si>
  <si>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11.8%</t>
  </si>
  <si>
    <t>321</t>
  </si>
  <si>
    <t>Naknade troškova zaposlenima</t>
  </si>
  <si>
    <t>322</t>
  </si>
  <si>
    <t>Rashodi za materijal i energiju</t>
  </si>
  <si>
    <t>6.9%</t>
  </si>
  <si>
    <t>323</t>
  </si>
  <si>
    <t>Rashodi za usluge</t>
  </si>
  <si>
    <t>4.1%</t>
  </si>
  <si>
    <t>324</t>
  </si>
  <si>
    <t>Naknade troškova osobama izvan radnog odnosa</t>
  </si>
  <si>
    <t>329</t>
  </si>
  <si>
    <t>Ostali nespomenuti rashodi poslovanja</t>
  </si>
  <si>
    <t>47.9%</t>
  </si>
  <si>
    <t>34</t>
  </si>
  <si>
    <t>Financijski rashodi</t>
  </si>
  <si>
    <t>342</t>
  </si>
  <si>
    <t>Kamate za primljene kredite i zajmove</t>
  </si>
  <si>
    <t>343</t>
  </si>
  <si>
    <t>Ostali financijski rashodi</t>
  </si>
  <si>
    <t>35</t>
  </si>
  <si>
    <t>Subvencije</t>
  </si>
  <si>
    <t>-55.9%</t>
  </si>
  <si>
    <t>352</t>
  </si>
  <si>
    <t>Subvencije kreditnim i financijskim institucijama, trgovačkim društvima, zadrugama, poljoprivrednici</t>
  </si>
  <si>
    <t>36</t>
  </si>
  <si>
    <t>Pomoći dane u inozemstvo i unutar općeg proračuna</t>
  </si>
  <si>
    <t>363</t>
  </si>
  <si>
    <t>Pomoći drugom proračunu i izvanproračunskim korisnicima</t>
  </si>
  <si>
    <t>365</t>
  </si>
  <si>
    <t>Pomoći izravnanja za decentralizirane funkcije i fiskalnog izravnanja</t>
  </si>
  <si>
    <t>366</t>
  </si>
  <si>
    <t>Pomoći proračunskim korisnicima drugih proračuna</t>
  </si>
  <si>
    <t>37</t>
  </si>
  <si>
    <t>Naknade građanima i kućanstvima na temelju osiguranja i druge naknade</t>
  </si>
  <si>
    <t>-8.1%</t>
  </si>
  <si>
    <t>372</t>
  </si>
  <si>
    <t>Ostale naknade građanima i kućanstvima iz proračuna</t>
  </si>
  <si>
    <t>38</t>
  </si>
  <si>
    <t>Rashodi za donacije, kazne, naknade šteta i kapitalne pomoći</t>
  </si>
  <si>
    <t>19.1%</t>
  </si>
  <si>
    <t>381</t>
  </si>
  <si>
    <t>Tekuće donacije</t>
  </si>
  <si>
    <t>21.4%</t>
  </si>
  <si>
    <t>382</t>
  </si>
  <si>
    <t>Kapitalne donacije</t>
  </si>
  <si>
    <t>383</t>
  </si>
  <si>
    <t>Kazne, penali i naknade štete</t>
  </si>
  <si>
    <t>386</t>
  </si>
  <si>
    <t>Kapitalne pomoći</t>
  </si>
  <si>
    <t>-2.5%</t>
  </si>
  <si>
    <t>41</t>
  </si>
  <si>
    <t>Rashodi za nabavu neproizvedene dugotrajne imovine</t>
  </si>
  <si>
    <t>411</t>
  </si>
  <si>
    <t>Materijalna imovina - prirodna bogatstva</t>
  </si>
  <si>
    <t>42</t>
  </si>
  <si>
    <t>Rashodi za nabavu proizvedene dugotrajne imovine</t>
  </si>
  <si>
    <t>-0.1%</t>
  </si>
  <si>
    <t>421</t>
  </si>
  <si>
    <t>Građevinski objekti</t>
  </si>
  <si>
    <t>-4.5%</t>
  </si>
  <si>
    <t>422</t>
  </si>
  <si>
    <t>Postrojenja i oprema</t>
  </si>
  <si>
    <t>6.0%</t>
  </si>
  <si>
    <t>423</t>
  </si>
  <si>
    <t>Prijevozna sredstva</t>
  </si>
  <si>
    <t>424</t>
  </si>
  <si>
    <t>Knjige, umjetnička djela i ostale izložbene vrijednosti</t>
  </si>
  <si>
    <t>1136.4%</t>
  </si>
  <si>
    <t>426</t>
  </si>
  <si>
    <t>Nematerijalna proizvedena imovina</t>
  </si>
  <si>
    <t>-25.2%</t>
  </si>
  <si>
    <t>45</t>
  </si>
  <si>
    <t>Rashodi za dodatna ulaganja na nefinancijskoj imovini</t>
  </si>
  <si>
    <t>-14.5%</t>
  </si>
  <si>
    <t>451</t>
  </si>
  <si>
    <t>Dodatna ulaganja na građevinskim objektima</t>
  </si>
  <si>
    <t>452</t>
  </si>
  <si>
    <t>Dodatna ulaganja na postrojenjima i opremi</t>
  </si>
  <si>
    <t>B. RAČUN ZADUŽIVANJA/FINANCIRANJA</t>
  </si>
  <si>
    <t>84</t>
  </si>
  <si>
    <t>Primici od zaduživanja</t>
  </si>
  <si>
    <t>844</t>
  </si>
  <si>
    <t>Primljeni krediti i zajmovi od kreditnih i ostalih financijskih institucija izvan javnog sektora</t>
  </si>
  <si>
    <t>845</t>
  </si>
  <si>
    <t>Primljeni zajmovi od trgovačkih društava i obrtnika izvan javnog sektora</t>
  </si>
  <si>
    <t>54</t>
  </si>
  <si>
    <t>Izdaci za otplatu glavnice primljenih kredita i zajmova</t>
  </si>
  <si>
    <t>544</t>
  </si>
  <si>
    <t>Otplata glavnice primljenih kredita i zajmova od kreditnih i ostalih financijskih institucija izvan</t>
  </si>
  <si>
    <t>545</t>
  </si>
  <si>
    <t>Otplata glavnice primljenih zajmova od trgovačkih društava i obrtnika izvan javnog sektora</t>
  </si>
  <si>
    <t>547</t>
  </si>
  <si>
    <t>Otplata glavnice primljenih zajmova od drugih razina vlasti</t>
  </si>
  <si>
    <t>9</t>
  </si>
  <si>
    <t>Vlastiti izvori</t>
  </si>
  <si>
    <t>-9.9%</t>
  </si>
  <si>
    <t>92</t>
  </si>
  <si>
    <t>Rezultat poslovanja</t>
  </si>
  <si>
    <t>922</t>
  </si>
  <si>
    <t>Rezultat - višak/manjak</t>
  </si>
  <si>
    <t>Preneseni višak prihoda nefinancijske imovine</t>
  </si>
  <si>
    <t>Preneseni višak prihoda poslovanja - namjensko</t>
  </si>
  <si>
    <t>Peneseni manjak prihoda proračunskih korisnika - DV</t>
  </si>
  <si>
    <t>Preneseni višak prihoda proračunskih korisnika - GK i OU</t>
  </si>
  <si>
    <t>SVEUKUPNO PRIHODI</t>
  </si>
  <si>
    <t>Izvor  1.1.</t>
  </si>
  <si>
    <t>Opći prihodi i primici</t>
  </si>
  <si>
    <t>Izvor  1.2.</t>
  </si>
  <si>
    <t>Opći prihodi i primici - zakup</t>
  </si>
  <si>
    <t>Izvor  4.1.</t>
  </si>
  <si>
    <t>Prihodi za posebne namjene</t>
  </si>
  <si>
    <t>Izvor  4.2.</t>
  </si>
  <si>
    <t>Prihodi za posebne namjene-korištenje odlagališta otpada-suf</t>
  </si>
  <si>
    <t>Izvor  4.3.</t>
  </si>
  <si>
    <t>Prihodi za posebne namjene - Javni radovi</t>
  </si>
  <si>
    <t>Izvor  4.5.</t>
  </si>
  <si>
    <t>Prihodi za posebne namjene - Dječji vrtić Cvrkutić</t>
  </si>
  <si>
    <t>Izvor  4.6.</t>
  </si>
  <si>
    <t>Prihodi za posebne namjene - Gradska knjižnica Oroslavje</t>
  </si>
  <si>
    <t>Izvor  4.8.</t>
  </si>
  <si>
    <t>Komunalni doprinos</t>
  </si>
  <si>
    <t>Izvor  4.9.</t>
  </si>
  <si>
    <t>Komunalne naknade i groblje</t>
  </si>
  <si>
    <t>Izvor  4.9.1</t>
  </si>
  <si>
    <t>Komunalna naknada</t>
  </si>
  <si>
    <t>Izvor  4.9.2</t>
  </si>
  <si>
    <t>Naknade za groblje</t>
  </si>
  <si>
    <t>Izvor  5.1.</t>
  </si>
  <si>
    <t>Tekuće pomoći - državni proračun</t>
  </si>
  <si>
    <t xml:space="preserve">Izvor  5.1.2     </t>
  </si>
  <si>
    <t>Tekuća pomoć DP- korisnicima - Dječji vrtić Oroslavje</t>
  </si>
  <si>
    <t>Izvor  5.1.3</t>
  </si>
  <si>
    <t>Tekuće pomoći iz DP - fiskalna održivost dječjih vrtića</t>
  </si>
  <si>
    <t>Izvor  5.1.6</t>
  </si>
  <si>
    <t>Tekuće pomoći iz DP - radionice za djecu</t>
  </si>
  <si>
    <t>Izvor  5.2.</t>
  </si>
  <si>
    <t>Tekuće pomoći - ŽP</t>
  </si>
  <si>
    <t>Izvor  5.2.2</t>
  </si>
  <si>
    <t>Tekuće pomoći ŽP - sufinanciranje nabave knjiga</t>
  </si>
  <si>
    <t>Izvor  5.2.6</t>
  </si>
  <si>
    <t>Tekuće pomoći ŽP - sanacija šteta od elementarne nepogode</t>
  </si>
  <si>
    <t>Izvor  5.3.</t>
  </si>
  <si>
    <t>Pomoći - Proračunski korisnici</t>
  </si>
  <si>
    <t>Izvor  5.3.2</t>
  </si>
  <si>
    <t>Pomoći PK - Gradska Knjižnica - Ministarstvo kulture</t>
  </si>
  <si>
    <t>Izvor  5.3.3</t>
  </si>
  <si>
    <t>Pomoći PK - Gradska Knjižnica - Min.kulture OTKUP</t>
  </si>
  <si>
    <t>Izvor  5.3.4</t>
  </si>
  <si>
    <t>Pomoći PK - Gradska Knjižnica - ŽP</t>
  </si>
  <si>
    <t>Izvor  5.4.</t>
  </si>
  <si>
    <t>Kapitalne pomoći   - sredstva EU</t>
  </si>
  <si>
    <t>Izvor  5.4.10</t>
  </si>
  <si>
    <t>Kapitalne pomoći - EU sredstva - Područni vrtić</t>
  </si>
  <si>
    <t>Izvor  5.4.14</t>
  </si>
  <si>
    <t>Kapitalne pomoći - EU sredstva - teniske svlačione</t>
  </si>
  <si>
    <t>Izvor  5.4.15</t>
  </si>
  <si>
    <t>Kapitalne pomoći - EU sredstva - ePlanovi</t>
  </si>
  <si>
    <t>Izvor  5.4.4</t>
  </si>
  <si>
    <t>Kapitalne pomoći - EU sredstva - reciklažno dvorište</t>
  </si>
  <si>
    <t>Izvor  5.4.5</t>
  </si>
  <si>
    <t>Kapitalne pomoći - EU sredstva - DD Slatina</t>
  </si>
  <si>
    <t>Izvor  5.4.9</t>
  </si>
  <si>
    <t>Kapitalne pomoći - EU sredstva - Dječje igralište</t>
  </si>
  <si>
    <t>Izvor  5.5.</t>
  </si>
  <si>
    <t>Kapitalne pomoći iz državnog proračuna</t>
  </si>
  <si>
    <t>Izvor  5.5.1</t>
  </si>
  <si>
    <t>Kapitalne pomoći DP - DD Mokrice</t>
  </si>
  <si>
    <t>Izvor  5.5.10</t>
  </si>
  <si>
    <t>Kapitalne pomoći DP - Dom kulture</t>
  </si>
  <si>
    <t>Izvor  5.5.11</t>
  </si>
  <si>
    <t>Kapitalne pomoći DP - dječja igrališta</t>
  </si>
  <si>
    <t>Izvor  5.6.</t>
  </si>
  <si>
    <t>Kapitalne pomoći iz Županijskog proračuna</t>
  </si>
  <si>
    <t>Izvor  5.6.5</t>
  </si>
  <si>
    <t>Kapitalne pomoći ŽP - izvanproračunskg korisnika ŽUC-a</t>
  </si>
  <si>
    <t>Izvor  5.6.6</t>
  </si>
  <si>
    <t>Kapitalne pomoći ŽP - interpretacijski centar</t>
  </si>
  <si>
    <t>Izvor  5.7.</t>
  </si>
  <si>
    <t>Tekuće pomoći - EU sredstva</t>
  </si>
  <si>
    <t>Izvor  5.7.4</t>
  </si>
  <si>
    <t>Tekuće pomoći - EU sredstva - projekt PRŠI</t>
  </si>
  <si>
    <t>Izvor  5.8.</t>
  </si>
  <si>
    <t>Pomoći</t>
  </si>
  <si>
    <t>Izvor  5.8.3</t>
  </si>
  <si>
    <t>Pomoći od izvanpr.korisnika - Hrv.vode - izmjere prostora</t>
  </si>
  <si>
    <t>Izvor  5.8.4</t>
  </si>
  <si>
    <t>Pomoći izvan.PK- Fond zaštit ok.-digitalizacija</t>
  </si>
  <si>
    <t>Izvor  5.8.5</t>
  </si>
  <si>
    <t>Pomoći izvanPK - Fond za zaštitu okoliša - oprema</t>
  </si>
  <si>
    <t>Izvor  5.8.6</t>
  </si>
  <si>
    <t>Pomoći od izvanpr.korisnika - Hr.vode- sanacija klizišta</t>
  </si>
  <si>
    <t>Izvor  7.1.</t>
  </si>
  <si>
    <t>Prihodi od prodaje stanova</t>
  </si>
  <si>
    <t>Izvor  7.2.</t>
  </si>
  <si>
    <t>Prihodi od prodaje stanova u vlasništvu grada</t>
  </si>
  <si>
    <t>Izvor  9.1.</t>
  </si>
  <si>
    <t>Preneseni višak prihoda</t>
  </si>
  <si>
    <t>Izvor  9.1.1</t>
  </si>
  <si>
    <t>Preneseni višak prihoda poslovanja</t>
  </si>
  <si>
    <t>Izvor  9.1.2</t>
  </si>
  <si>
    <t>Preneseni višak prihoda od nefinacijske imovine</t>
  </si>
  <si>
    <t>Izvor  9.1.4</t>
  </si>
  <si>
    <t>Preneseni višak prihoda Proračunskih korisnika</t>
  </si>
  <si>
    <t>VRSTA RASHODA / IZDATAKA</t>
  </si>
  <si>
    <t>SVEUKUPNO RASHODI / IZDACI</t>
  </si>
  <si>
    <t>VRSTA RASHODA</t>
  </si>
  <si>
    <t>VRSTA PRIHODA</t>
  </si>
  <si>
    <t>Preneseni manjak prihoda proračunskog korisnika - DV</t>
  </si>
  <si>
    <t>Razdjel 001</t>
  </si>
  <si>
    <t>GRADSKO VIJEĆE, GRADONAČELNIK</t>
  </si>
  <si>
    <t>Glava 00101</t>
  </si>
  <si>
    <t>Program 1101</t>
  </si>
  <si>
    <t>REDOVNA DJELATNOST GRADONAČELNIKA I GRADSKOG VIJEĆA</t>
  </si>
  <si>
    <t>Aktivnost A110101</t>
  </si>
  <si>
    <t>Poslovanje ureda  Gradonačelnika i Gradskog vijeća</t>
  </si>
  <si>
    <t>Aktivnost A110102</t>
  </si>
  <si>
    <t>Naknada Poreznoj upravi</t>
  </si>
  <si>
    <t>Aktivnost A110103</t>
  </si>
  <si>
    <t>Proračunska zaliha</t>
  </si>
  <si>
    <t>Tekući projekt T110101</t>
  </si>
  <si>
    <t>Troškovi izbora</t>
  </si>
  <si>
    <t>Program 1102</t>
  </si>
  <si>
    <t>RAZVOJ CIVILNOG DRUŠTVA - POLITIČKE STRANKE TE JAČANJE PARTNERSTVA I SURADNJE</t>
  </si>
  <si>
    <t>Aktivnost A110201</t>
  </si>
  <si>
    <t>Donacija političkim strankama</t>
  </si>
  <si>
    <t>Aktivnost A110202</t>
  </si>
  <si>
    <t>Partnerstva i članstva Grada Oroslavje</t>
  </si>
  <si>
    <t>Aktivnost A110203</t>
  </si>
  <si>
    <t>Suradnja s prijateljskim gradovima</t>
  </si>
  <si>
    <t>Razdjel 002</t>
  </si>
  <si>
    <t>JEDINSTVENI UPRAVNI ODJEL GRADA OROSLAVJA</t>
  </si>
  <si>
    <t>Glava 00201</t>
  </si>
  <si>
    <t>JEDINSTVENI UPRAVNI ODJEL</t>
  </si>
  <si>
    <t>Program 2101</t>
  </si>
  <si>
    <t>JAVNA UPRAVA I ADMINISTRACIJA</t>
  </si>
  <si>
    <t>Aktivnost A210101</t>
  </si>
  <si>
    <t>Rashodi za administrativno, tehničko i stručno osoblje</t>
  </si>
  <si>
    <t>Aktivnost A210102</t>
  </si>
  <si>
    <t>Rashodi  Vlastitog pogona</t>
  </si>
  <si>
    <t>Aktivnost A210103</t>
  </si>
  <si>
    <t>Održavanje vlastitih vozila</t>
  </si>
  <si>
    <t>Aktivnost A210104</t>
  </si>
  <si>
    <t>Rashodi za rad poljoprivrednog redara</t>
  </si>
  <si>
    <t>Kapitalni projekt K210101</t>
  </si>
  <si>
    <t>Opremanje javne uprave</t>
  </si>
  <si>
    <t>Kapitalni projekt K210103</t>
  </si>
  <si>
    <t>Nabava gospodarskog vozila</t>
  </si>
  <si>
    <t>Tekući projekt T210101</t>
  </si>
  <si>
    <t>Javni radovi - HZ za zapošljavanje</t>
  </si>
  <si>
    <t>Tekući projekt T210103</t>
  </si>
  <si>
    <t>Poslovi arhiva</t>
  </si>
  <si>
    <t>Program 2102</t>
  </si>
  <si>
    <t>PROGRAM UPRAVLJANJA IMOVINOM</t>
  </si>
  <si>
    <t>Aktivnost A210201</t>
  </si>
  <si>
    <t>Održavanje DD Gornje Oroslavje</t>
  </si>
  <si>
    <t>Aktivnost A210202</t>
  </si>
  <si>
    <t>Održavanje DD Andraševec</t>
  </si>
  <si>
    <t>Aktivnost A210203</t>
  </si>
  <si>
    <t>Održavanje DD Mokrice</t>
  </si>
  <si>
    <t>Aktivnost A210204</t>
  </si>
  <si>
    <t>Održavanje DD Slatina</t>
  </si>
  <si>
    <t>Aktivnost A210205</t>
  </si>
  <si>
    <t>Održavanje ostalih zgrada</t>
  </si>
  <si>
    <t>Aktivnost A210206</t>
  </si>
  <si>
    <t>Troškovi javne rasvjete</t>
  </si>
  <si>
    <t>Aktivnost A210208</t>
  </si>
  <si>
    <t>Održavanje mrtvačnice</t>
  </si>
  <si>
    <t>Aktivnost A210209</t>
  </si>
  <si>
    <t>Otplata glavnice primljenih Robnih zajmova od trgovačkih društava i obrtnika</t>
  </si>
  <si>
    <t>Kapitalni projekt K210201</t>
  </si>
  <si>
    <t>Nabava opreme za DD i ostale zgrade</t>
  </si>
  <si>
    <t>Kapitalni projekt K210202</t>
  </si>
  <si>
    <t>Uređenje i rekonstrukcija DD Gornje Oroslavje</t>
  </si>
  <si>
    <t>Kapitalni projekt K210203</t>
  </si>
  <si>
    <t>Uređenje i rekonstrukcija DD Andraševec</t>
  </si>
  <si>
    <t>Kapitalni projekt K210204</t>
  </si>
  <si>
    <t>Uređenje i rekonstrukcija DD Mokrice</t>
  </si>
  <si>
    <t>Kapitalni projekt K210205</t>
  </si>
  <si>
    <t>Uređenje i rekonstrukcija DD Slatina</t>
  </si>
  <si>
    <t>Kapitalni projekt K210206</t>
  </si>
  <si>
    <t>Izgradnja i dodatna ulaganja na ostalim zgradama</t>
  </si>
  <si>
    <t>Kapitalni projekt K210208</t>
  </si>
  <si>
    <t>Nabava poslovnog prostora</t>
  </si>
  <si>
    <t>Kapitalni projekt K210210</t>
  </si>
  <si>
    <t>Uređenje "Štale" - gospodarski objekat Mokrice</t>
  </si>
  <si>
    <t>Kapitalni projekt K210211</t>
  </si>
  <si>
    <t>Nabava poljoprivrednog zemljišta na području grada</t>
  </si>
  <si>
    <t>Program 2103</t>
  </si>
  <si>
    <t>PROGRAM ORGANIZIRANJA I PROVOĐENJA ZAŠTITE I SPAŠAVANJA</t>
  </si>
  <si>
    <t>Aktivnost A210302</t>
  </si>
  <si>
    <t>Civilna zaštita</t>
  </si>
  <si>
    <t>Aktivnost A210303</t>
  </si>
  <si>
    <t>Gorska služba spašavanja</t>
  </si>
  <si>
    <t>Kapitalni projekt K210301</t>
  </si>
  <si>
    <t>Postava sigurnosnih kamera</t>
  </si>
  <si>
    <t>Tekući projekt T210301</t>
  </si>
  <si>
    <t>Sufinanciranje projekta - Policija u zajednici</t>
  </si>
  <si>
    <t>Tekući projekt T210302</t>
  </si>
  <si>
    <t>Program prometne kulture za najmlađe</t>
  </si>
  <si>
    <t>Program 2104</t>
  </si>
  <si>
    <t>PROGRAM RAZVOJA GOSPODARSTVA</t>
  </si>
  <si>
    <t>Aktivnost A210401</t>
  </si>
  <si>
    <t>EU projekti, priprema projektne dokumentacije</t>
  </si>
  <si>
    <t>Aktivnost A210402</t>
  </si>
  <si>
    <t>Sufinanciranje javnog prijevoza</t>
  </si>
  <si>
    <t>Aktivnost A210403</t>
  </si>
  <si>
    <t>Usluge održavanja sinhronog pristupa internetu</t>
  </si>
  <si>
    <t>Aktivnost A210404</t>
  </si>
  <si>
    <t>Financiranje izrade elaborata</t>
  </si>
  <si>
    <t>Kapitalni projekt K210402</t>
  </si>
  <si>
    <t>Izgradnja širokopojasne infrastrukture pristupu interneta</t>
  </si>
  <si>
    <t>Program 2105</t>
  </si>
  <si>
    <t>ZAŠTITA OKOLIŠA</t>
  </si>
  <si>
    <t>Aktivnost A210501</t>
  </si>
  <si>
    <t>Odvoz krupnog i glomaznog otpada</t>
  </si>
  <si>
    <t>Aktivnost A210502</t>
  </si>
  <si>
    <t>Troškovi za zaštitu kućnih ljubimaca</t>
  </si>
  <si>
    <t>Aktivnost A210503</t>
  </si>
  <si>
    <t>Higijeničarska služba</t>
  </si>
  <si>
    <t>Aktivnost A210504</t>
  </si>
  <si>
    <t>Sanacija nelegalnih odlagališta smeća</t>
  </si>
  <si>
    <t>Aktivnost A210506</t>
  </si>
  <si>
    <t>Strojno orezivanje raslinja uz prometnice i siječa suhih stabala</t>
  </si>
  <si>
    <t>Aktivnost A210507</t>
  </si>
  <si>
    <t>Financijska pomoć udrugama za zaštitu životinja</t>
  </si>
  <si>
    <t>Aktivnost A210508</t>
  </si>
  <si>
    <t>Uređivanje zapuštenih površina</t>
  </si>
  <si>
    <t>Aktivnost A210509</t>
  </si>
  <si>
    <t>Poslovi deratizacije i dezinsekcije</t>
  </si>
  <si>
    <t>Aktivnost A210510</t>
  </si>
  <si>
    <t>Zacjevljivanje oborinskih jaraka</t>
  </si>
  <si>
    <t>Aktivnost A210511</t>
  </si>
  <si>
    <t>Poticajna naknada za smanjenje količine miješanog komunalnog otpada</t>
  </si>
  <si>
    <t>Aktivnost A210512</t>
  </si>
  <si>
    <t>Provođenje programa zaštite divljači</t>
  </si>
  <si>
    <t>Aktivnost A210513</t>
  </si>
  <si>
    <t>Održavanje reciklažnog dvorišta</t>
  </si>
  <si>
    <t>Kapitalni projekt K210501</t>
  </si>
  <si>
    <t>Nabava opreme za prikupljanje otpada</t>
  </si>
  <si>
    <t>Kapitalni projekt K210502</t>
  </si>
  <si>
    <t>Uređenje reciklažnog dvorišta</t>
  </si>
  <si>
    <t>Program 2106</t>
  </si>
  <si>
    <t>PROGRAM ODRŽAVANJA KOMUNALNE INFRASTRUKTURE</t>
  </si>
  <si>
    <t>Aktivnost A210601</t>
  </si>
  <si>
    <t>Održavanje cesta i drugih javnih puteva</t>
  </si>
  <si>
    <t>Aktivnost A210602</t>
  </si>
  <si>
    <t>Održavanje i uređivanje zelenih površina</t>
  </si>
  <si>
    <t>Aktivnost A210603</t>
  </si>
  <si>
    <t>Program održavanja gradskog groblja</t>
  </si>
  <si>
    <t>Aktivnost A210604</t>
  </si>
  <si>
    <t>Održavanje okoliša društvenih domova</t>
  </si>
  <si>
    <t>Aktivnost A210605</t>
  </si>
  <si>
    <t>Održavanje dječjih igrališta</t>
  </si>
  <si>
    <t>Aktivnost A210606</t>
  </si>
  <si>
    <t>Održavanje javne rasvjete</t>
  </si>
  <si>
    <t>Aktivnost A210607</t>
  </si>
  <si>
    <t>Održavanje javnih površina na kojima nije dopušten promet motornim vozilima</t>
  </si>
  <si>
    <t>Aktivnost A210608</t>
  </si>
  <si>
    <t>Zimska služba</t>
  </si>
  <si>
    <t>Aktivnost A210609</t>
  </si>
  <si>
    <t>Održavanje nasljeđene/ošasne imovine</t>
  </si>
  <si>
    <t>Kapitalni projekt K210601</t>
  </si>
  <si>
    <t>Nabava opreme za održavanje parkova i drugih javnih  površina</t>
  </si>
  <si>
    <t>Tekući projekt T210601</t>
  </si>
  <si>
    <t>Sanacija šteta od elementarne nepogode na nerazvrstanim cestama</t>
  </si>
  <si>
    <t>Program 2107</t>
  </si>
  <si>
    <t>PROGRAM IZGRADNJE KOMUNALNE INFRASTRUKTURE</t>
  </si>
  <si>
    <t>Kapitalni projekt K210701</t>
  </si>
  <si>
    <t>Izgradnja nogostupa</t>
  </si>
  <si>
    <t>Kapitalni projekt K210702</t>
  </si>
  <si>
    <t>Rekonstrukcija i asfaltiranje cesta u naseljima i radnoj zoni</t>
  </si>
  <si>
    <t>Kapitalni projekt K210703</t>
  </si>
  <si>
    <t>Izgradnja objekata oborinske odvodnje</t>
  </si>
  <si>
    <t>Kapitalni projekt K210704</t>
  </si>
  <si>
    <t>Uređenje dječjih igrališta</t>
  </si>
  <si>
    <t>Kapitalni projekt K210705</t>
  </si>
  <si>
    <t>Uređenje groblja</t>
  </si>
  <si>
    <t>Kapitalni projekt K210706</t>
  </si>
  <si>
    <t>Izgradnja radne zone - komunalna infrastruktura</t>
  </si>
  <si>
    <t>Kapitalni projekt K210707</t>
  </si>
  <si>
    <t>Izgradnja komunalne infrastrukture novih stambenih zgrada</t>
  </si>
  <si>
    <t>Kapitalni projekt K210708</t>
  </si>
  <si>
    <t>Izgradnja vodovodnog sustava</t>
  </si>
  <si>
    <t>Kapitalni projekt K210709</t>
  </si>
  <si>
    <t>Izgradnja javne rasvjete</t>
  </si>
  <si>
    <t>Kapitalni projekt K210710</t>
  </si>
  <si>
    <t>Rekonstrukcija javne rasvjete</t>
  </si>
  <si>
    <t>Kapitalni projekt K210711</t>
  </si>
  <si>
    <t>Postava autobusnih stajališta</t>
  </si>
  <si>
    <t>Kapitalni projekt K210715</t>
  </si>
  <si>
    <t>Postava uspornika</t>
  </si>
  <si>
    <t>Kapitalni projekt K210716</t>
  </si>
  <si>
    <t>Uređenje gradske tržnice</t>
  </si>
  <si>
    <t>Kapitalni projekt K210718</t>
  </si>
  <si>
    <t>Uređenje javnih parkirališta</t>
  </si>
  <si>
    <t>Kapitalni projekt K210720</t>
  </si>
  <si>
    <t>Izgradnja dječjeg igrališta - Mokrice</t>
  </si>
  <si>
    <t>Kapitalni projekt K210721</t>
  </si>
  <si>
    <t>Sanacija klizišta</t>
  </si>
  <si>
    <t>Program 2108</t>
  </si>
  <si>
    <t>PROGRAM JAVNIH POTREBA U SPORTU</t>
  </si>
  <si>
    <t>Aktivnost A210801</t>
  </si>
  <si>
    <t>Financiranje zajednice sportskih udruga</t>
  </si>
  <si>
    <t>Aktivnost A210802</t>
  </si>
  <si>
    <t>Financiranje aktivnosti sportskih udruga</t>
  </si>
  <si>
    <t>Aktivnost A210804</t>
  </si>
  <si>
    <t>Financiranje sportskih manifestacija</t>
  </si>
  <si>
    <t>Aktivnost A210805</t>
  </si>
  <si>
    <t>Održavanje zgrade za sport i rekreaciju</t>
  </si>
  <si>
    <t>Aktivnost A210806</t>
  </si>
  <si>
    <t>Sportske nagrade</t>
  </si>
  <si>
    <t>Kapitalni projekt K210801</t>
  </si>
  <si>
    <t>Izgradnja Zgrade za sport i rekreaciju</t>
  </si>
  <si>
    <t>Kapitalni projekt K210803</t>
  </si>
  <si>
    <t>Izgradnja  blendi  na Streljani u Krušljevom Selu</t>
  </si>
  <si>
    <t>Kapitalni projekt K210804</t>
  </si>
  <si>
    <t>Izgradnja vježbališta na otvorenom</t>
  </si>
  <si>
    <t>Kapitalni projekt K210805</t>
  </si>
  <si>
    <t>Izgradnja teniskih svlačiona</t>
  </si>
  <si>
    <t>Program 2109</t>
  </si>
  <si>
    <t>PROGRAM JAVNIH POTREBA U KULTURI</t>
  </si>
  <si>
    <t>Aktivnost A210901</t>
  </si>
  <si>
    <t>Financiranje projekata u kulturi</t>
  </si>
  <si>
    <t>Aktivnost A210903</t>
  </si>
  <si>
    <t>Održavanje Doma kulture</t>
  </si>
  <si>
    <t>Aktivnost A210904</t>
  </si>
  <si>
    <t>Donacije vjerskim zajednicama</t>
  </si>
  <si>
    <t>Aktivnost A210905</t>
  </si>
  <si>
    <t>Večer gospodarstvenika - sajmovi</t>
  </si>
  <si>
    <t>Aktivnost A210906</t>
  </si>
  <si>
    <t>Manifestacije - dani kazališta</t>
  </si>
  <si>
    <t>Kapitalni projekt K210901</t>
  </si>
  <si>
    <t>Uređenje Doma kulture</t>
  </si>
  <si>
    <t>Kapitalni projekt K210902</t>
  </si>
  <si>
    <t>Uređenje parkova - povijesni spomenici i kulturna baština</t>
  </si>
  <si>
    <t>Kapitalni projekt K210903</t>
  </si>
  <si>
    <t>Financiranje nabave opreme za kulturne manifestacije</t>
  </si>
  <si>
    <t>Kapitalni projekt K210904</t>
  </si>
  <si>
    <t>Uređenje interpretacijskog centra</t>
  </si>
  <si>
    <t>Program 2110</t>
  </si>
  <si>
    <t>PREDŠKOLSKI ODGOJ</t>
  </si>
  <si>
    <t>Aktivnost A211001</t>
  </si>
  <si>
    <t>Financiranje smještaja djece u vlasništvu drugih općina i gradova</t>
  </si>
  <si>
    <t>Aktivnost A211002</t>
  </si>
  <si>
    <t>Pomoć u radu djećjih vrtića u privatnom vlasništvu</t>
  </si>
  <si>
    <t>Aktivnost A211003</t>
  </si>
  <si>
    <t>Prigodni darovi djeci</t>
  </si>
  <si>
    <t>Kapitalni projekt K211001</t>
  </si>
  <si>
    <t>Izgradnja Područnog vrtića Mokrice</t>
  </si>
  <si>
    <t>Tekući projekt T211001</t>
  </si>
  <si>
    <t>Financiranje rada trećeg odgajatelja - osobnog asistenta</t>
  </si>
  <si>
    <t>Tekući projekt T211002</t>
  </si>
  <si>
    <t>Poboljšanje materijalnih uvjeta u DV Cvrkutić</t>
  </si>
  <si>
    <t>Program 2111</t>
  </si>
  <si>
    <t>PROGRAM JAVNIH POTREBA U ŠKOLSTVU - OSNOVNO OBRAZOVANJE</t>
  </si>
  <si>
    <t>Aktivnost A211101</t>
  </si>
  <si>
    <t>Pomoći Osnovnoj školi Oroslavje</t>
  </si>
  <si>
    <t>Aktivnost A211104</t>
  </si>
  <si>
    <t>Program produženog boravka u Osnovnoj školi</t>
  </si>
  <si>
    <t>Aktivnost A211105</t>
  </si>
  <si>
    <t>Nabava radnih bilježnica i ostalog obrazovnog materijala za učenike Osnove škole</t>
  </si>
  <si>
    <t>Aktivnost A211106</t>
  </si>
  <si>
    <t>Sufinanciranje troškova pomoćnika u nastavi u Osnovnoj školi</t>
  </si>
  <si>
    <t>Kapitalni projekt K211101</t>
  </si>
  <si>
    <t>Sufinanciranje izgradnje sportske dvorane Osnovne škole</t>
  </si>
  <si>
    <t>Tekući projekt T211101</t>
  </si>
  <si>
    <t>Sufinaciranje po programu Škola u prirodi</t>
  </si>
  <si>
    <t>Program 2112</t>
  </si>
  <si>
    <t>PROGRAM JAVNIH POTREBA U ŠKOLSTVU - SREDNJOŠKOLSKO OBRAZOVANJE</t>
  </si>
  <si>
    <t>Aktivnost A211201</t>
  </si>
  <si>
    <t>Sufinanciranje javnog prijevoza učenika</t>
  </si>
  <si>
    <t>Aktivnost A211202</t>
  </si>
  <si>
    <t>Pomoći Srednjoj školi Oroslavje</t>
  </si>
  <si>
    <t>Aktivnost A211203</t>
  </si>
  <si>
    <t>Stipendije učenicima</t>
  </si>
  <si>
    <t>Aktivnost A211204</t>
  </si>
  <si>
    <t>Stipendije učenika po socijalnom kriteriju</t>
  </si>
  <si>
    <t>Aktivnost A211205</t>
  </si>
  <si>
    <t>Sufinanciranje troškova pomoćnika u nastavi</t>
  </si>
  <si>
    <t>Tekući projekt T211202</t>
  </si>
  <si>
    <t>Sufinanciranje projekta "Škola i zajednica"</t>
  </si>
  <si>
    <t>Program 2113</t>
  </si>
  <si>
    <t>JAVNE POTREBE U ŠKOLSTVU - VISOKOŠKOLSKO OBRAZOVANJE</t>
  </si>
  <si>
    <t>Aktivnost A211301</t>
  </si>
  <si>
    <t>Stipendije studentima</t>
  </si>
  <si>
    <t>Aktivnost A211302</t>
  </si>
  <si>
    <t>Stipendije studentima po socijalnom kriteriju</t>
  </si>
  <si>
    <t>Aktivnost A211303</t>
  </si>
  <si>
    <t>Sufinaciranje prijevoza studenata</t>
  </si>
  <si>
    <t>Program 2114</t>
  </si>
  <si>
    <t>PROGRAM DODATNIH USLUGA U ZDRAVSTVU</t>
  </si>
  <si>
    <t>Aktivnost A211401</t>
  </si>
  <si>
    <t>Rješavanje govorno-jezičnih poteškoća djece</t>
  </si>
  <si>
    <t>Aktivnost A211402</t>
  </si>
  <si>
    <t>Nabava medicinskih uređaja</t>
  </si>
  <si>
    <t>Program 2115</t>
  </si>
  <si>
    <t>PROGRAM SOCIJALNE SKRBI</t>
  </si>
  <si>
    <t>Aktivnost A211501</t>
  </si>
  <si>
    <t>Pokrivanje troškova stanovanja</t>
  </si>
  <si>
    <t>Aktivnost A211502</t>
  </si>
  <si>
    <t>Pomoći obiteljima u novcu</t>
  </si>
  <si>
    <t>Aktivnost A211503</t>
  </si>
  <si>
    <t>Potpore za novorođeno dijete</t>
  </si>
  <si>
    <t>Aktivnost A211504</t>
  </si>
  <si>
    <t>Pomoć u naravi - socijalni paketi</t>
  </si>
  <si>
    <t>Aktivnost A211505</t>
  </si>
  <si>
    <t>Poslovi prema Zakonu o pogrebničkoj djelatnosti</t>
  </si>
  <si>
    <t>Aktivnost A211506</t>
  </si>
  <si>
    <t>Pružanje socijalne zaštite žrtvama od elem.nepogoda</t>
  </si>
  <si>
    <t>Aktivnost A211507</t>
  </si>
  <si>
    <t>Sufinanciranje rada Sigurne kuće</t>
  </si>
  <si>
    <t>Aktivnost A211508</t>
  </si>
  <si>
    <t>Sufinanciranje troškova prijevoza djece s teškoćama u razvoju</t>
  </si>
  <si>
    <t>Aktivnost A211509</t>
  </si>
  <si>
    <t>Pomoć osobama s posebnim potrebama</t>
  </si>
  <si>
    <t>Aktivnost A211510</t>
  </si>
  <si>
    <t>Sufinanciranje troškova ljetovanja djece</t>
  </si>
  <si>
    <t>Aktivnost A211511</t>
  </si>
  <si>
    <t>Sufinancije troškova odvoza komunalnog otpada za socijalu</t>
  </si>
  <si>
    <t>Aktivnost A211512</t>
  </si>
  <si>
    <t>Sufinanciranje trošk.prijevoza djece na poludnevni boravak - soc.ugr.obitelji</t>
  </si>
  <si>
    <t>Tekući projekt T211503</t>
  </si>
  <si>
    <t>Provedba edukat. kult. i sport. aktivnosti djece predšk.dobi i djece I-IV razreda OŠ</t>
  </si>
  <si>
    <t>Program 2116</t>
  </si>
  <si>
    <t>RAZVOJ CIVILNOG DRUŠTVA</t>
  </si>
  <si>
    <t>Aktivnost A211601</t>
  </si>
  <si>
    <t>Humanitarna djelatnost Crvenog križa</t>
  </si>
  <si>
    <t>Aktivnost A211602</t>
  </si>
  <si>
    <t>Financiranje udruga civilnog društva i ostalih organizacija</t>
  </si>
  <si>
    <t>Aktivnost A211603</t>
  </si>
  <si>
    <t>Manifestacije u službi humanitarne i socijalne djelatnosti</t>
  </si>
  <si>
    <t>Aktivnost A211604</t>
  </si>
  <si>
    <t>Projekt "Sigurno mjesto za žene"</t>
  </si>
  <si>
    <t>Program 2117</t>
  </si>
  <si>
    <t>PROGRAM KREDITNOG ZADUŽIVANJA</t>
  </si>
  <si>
    <t>Aktivnost A211702</t>
  </si>
  <si>
    <t>Otplata glavnice primljenih zajmova za traktor</t>
  </si>
  <si>
    <t>Aktivnost A211703</t>
  </si>
  <si>
    <t>Otplata glavnice primljenih zajmova za kapitalnu izgradnju</t>
  </si>
  <si>
    <t>Program 2118</t>
  </si>
  <si>
    <t>GRAD OROSLAVJE - PRIJATELJ DJECE</t>
  </si>
  <si>
    <t>Aktivnost A211801</t>
  </si>
  <si>
    <t>Programska djelatnost - Grad Oroslavje - Prijatelj djece</t>
  </si>
  <si>
    <t>Program 2119</t>
  </si>
  <si>
    <t>PROGRAM JAVNIH POTREBA U VATROGASTVU</t>
  </si>
  <si>
    <t>Aktivnost A211901</t>
  </si>
  <si>
    <t>Sufinanciranje Javne vatrogasne postrojbe Zabok</t>
  </si>
  <si>
    <t>Aktivnost A211902</t>
  </si>
  <si>
    <t>Preventivno djelovanje na zaštitu od požara - financiranje DVD-a na području grada Oroslavja</t>
  </si>
  <si>
    <t>Program 2120</t>
  </si>
  <si>
    <t>PROGRAM MALOG I SREDNJEG PODUZETNIŠTVA</t>
  </si>
  <si>
    <t>Aktivnost A212001</t>
  </si>
  <si>
    <t>Subvencioniranje kamata za odobrene kredite malim i srednjim poduzetnicima</t>
  </si>
  <si>
    <t>Aktivnost A212002</t>
  </si>
  <si>
    <t>Subvencije za rekonstrukciju, izgradnju obrtnicima, poduzetnicima i trgovačkim društvima</t>
  </si>
  <si>
    <t>Program 2121</t>
  </si>
  <si>
    <t>PROGRAM PROSTORNOG I PLANSKOG PLANIRANJA</t>
  </si>
  <si>
    <t>Aktivnost A212101</t>
  </si>
  <si>
    <t>Izrada planske dokumentacije</t>
  </si>
  <si>
    <t>Kapitalni projekt K212102</t>
  </si>
  <si>
    <t>Provođenje izmjere stambenog i poslovnog prostora</t>
  </si>
  <si>
    <t>Program 2122</t>
  </si>
  <si>
    <t>PROGRAM POTICANJA POLJOPRIVREDNE PROIZVODNJE</t>
  </si>
  <si>
    <t>Aktivnost A212201</t>
  </si>
  <si>
    <t>Subvencije poljoprivrednicima za uzgoj stoke</t>
  </si>
  <si>
    <t>Aktivnost A212202</t>
  </si>
  <si>
    <t>Subvencija izobrazbe poljoprivrednika</t>
  </si>
  <si>
    <t>Aktivnost A212204</t>
  </si>
  <si>
    <t>Potpore poljoprivrednicima</t>
  </si>
  <si>
    <t>Tekući projekt T212201</t>
  </si>
  <si>
    <t>Sanacija šteta poljoprivrednicima od elementarne nepogode</t>
  </si>
  <si>
    <t>Program 2123</t>
  </si>
  <si>
    <t>PROGRAM POTICANJA RAZVOJA TURIZMA</t>
  </si>
  <si>
    <t>Aktivnost A212301</t>
  </si>
  <si>
    <t>Financiranje rada Turističke zajednice</t>
  </si>
  <si>
    <t>Aktivnost A212302</t>
  </si>
  <si>
    <t>Manifestacije i sajmovi u funkciji turizma</t>
  </si>
  <si>
    <t>Kapitalni projekt K212301</t>
  </si>
  <si>
    <t>Izgradnja Poučne staze Grada Oroslavja</t>
  </si>
  <si>
    <t>Glava 00202</t>
  </si>
  <si>
    <t>DJEČJI VRTIĆ "CVRKUTIĆ" OROSLAVJE</t>
  </si>
  <si>
    <t>Program 2201</t>
  </si>
  <si>
    <t>REDOVNA DJELATNOST DJEČJEG VRTIĆA</t>
  </si>
  <si>
    <t>Aktivnost A220101</t>
  </si>
  <si>
    <t>Odgojno i  administrativno tehničko osoblje</t>
  </si>
  <si>
    <t>Aktivnost A220102</t>
  </si>
  <si>
    <t>Redovna djelatnost Dječjeg vrtića</t>
  </si>
  <si>
    <t>Glava 00203</t>
  </si>
  <si>
    <t>GRADSKA KNJIŽNICA OROSLAVJE</t>
  </si>
  <si>
    <t>Program 2301</t>
  </si>
  <si>
    <t>REDOVNA DJELATNOST GRADSKE KNJIŽNICE</t>
  </si>
  <si>
    <t>Aktivnost A230101</t>
  </si>
  <si>
    <t>Administrativno, stručno osoblje</t>
  </si>
  <si>
    <t>Aktivnost A230102</t>
  </si>
  <si>
    <t>Redovna djelatnost Gradske knjižnice</t>
  </si>
  <si>
    <t>POSEBNI DIO</t>
  </si>
  <si>
    <t>ZAVRŠNE ODREDBE</t>
  </si>
  <si>
    <t xml:space="preserve">u Službenom glasniku Krapinsko-zagorske županije, a primjenjuju se od 01.siječnja 2025. godine. </t>
  </si>
  <si>
    <t xml:space="preserve">       Prve izmjene i dopune Proračuna Grada Oroslavja za 2025. godinu sa projekcijama za 2026. i 2027. godinu stupaju na snagu nakon objave</t>
  </si>
  <si>
    <t>u A. Računu prihoda i rashoda, B. Računu zaduživanja/ financiranja i C. Raspoloživih sredstava iz prethodnih godina kako slijedi:</t>
  </si>
  <si>
    <t>U Proračunu Grada Oroslavja za 2025. godinu sa projekcijama za 2026. i 2027. godinu članak 1. mijenja se u dijelu koji se odnosi na 2025. godinu,</t>
  </si>
  <si>
    <t>Preneseni višak prihoda od nefinancijske imovine</t>
  </si>
  <si>
    <t>Izvor  5.1.8</t>
  </si>
  <si>
    <t>Tekuća pomoć iz DP - opremanje vrtića</t>
  </si>
  <si>
    <t>Tekuće pomoći iz državnog proračuna</t>
  </si>
  <si>
    <t>Tekuće pomoći iz DP - opremanje vrtića</t>
  </si>
  <si>
    <t>024-03/25-01/05</t>
  </si>
  <si>
    <t>2140-4-2-25-41</t>
  </si>
  <si>
    <t>Oroslavje, 05.06.2025.</t>
  </si>
  <si>
    <t xml:space="preserve">URBROJ:  </t>
  </si>
  <si>
    <t>Temeljem članka 45. Zakona o proračunu ("Narodne novine" br. 144/21.) i članka 32. Statuta grada Oroslavja (Službeni glasnik Krapinsko-zagorske</t>
  </si>
  <si>
    <t xml:space="preserve">       županije br. 16/09, 13/13, 19/18, 21/20 i 23/21) Gradsko vijeće Grada Oroslavja na 1. sjednici održanoj 05.06.2025. godine donijelo je</t>
  </si>
  <si>
    <t>PREDSJEDNIK</t>
  </si>
  <si>
    <t>Gradskog vijeća Grada Oroslavja</t>
  </si>
  <si>
    <t>Roberto Kuleš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</si>
</sst>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1A]#,##0.00;\-#,##0.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3F3F3F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0"/>
      <color rgb="FFFFFF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08080"/>
        <bgColor rgb="FF808080"/>
      </patternFill>
    </fill>
    <fill>
      <patternFill patternType="solid">
        <fgColor rgb="FF191970"/>
        <bgColor rgb="FF19197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96969"/>
        <bgColor rgb="FF696969"/>
      </patternFill>
    </fill>
    <fill>
      <patternFill patternType="solid">
        <fgColor rgb="FFFFFFD2"/>
        <bgColor rgb="FFFFFFD2"/>
      </patternFill>
    </fill>
    <fill>
      <patternFill patternType="solid">
        <fgColor rgb="FFFFFFD5"/>
        <bgColor rgb="FFFFFFD5"/>
      </patternFill>
    </fill>
    <fill>
      <patternFill patternType="solid">
        <fgColor rgb="FF0000FF"/>
        <bgColor rgb="FF0000FF"/>
      </patternFill>
    </fill>
    <fill>
      <patternFill patternType="solid">
        <fgColor rgb="FF0080FF"/>
        <bgColor rgb="FF0080FF"/>
      </patternFill>
    </fill>
    <fill>
      <patternFill patternType="solid">
        <fgColor rgb="FFFF952B"/>
        <bgColor rgb="FFFF952B"/>
      </patternFill>
    </fill>
    <fill>
      <patternFill patternType="solid">
        <fgColor rgb="FFFFCE9D"/>
        <bgColor rgb="FFFFCE9D"/>
      </patternFill>
    </fill>
  </fills>
  <borders count="1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0" borderId="0"/>
    <xf numFmtId="0" fontId="4" fillId="0" borderId="0"/>
    <xf numFmtId="0" fontId="15" fillId="0" borderId="0"/>
  </cellStyleXfs>
  <cellXfs count="118">
    <xf numFmtId="0" fontId="0" fillId="0" borderId="0" xfId="0"/>
    <xf numFmtId="0" fontId="5" fillId="0" borderId="0" xfId="3" applyFont="1"/>
    <xf numFmtId="0" fontId="6" fillId="0" borderId="0" xfId="3" applyFont="1"/>
    <xf numFmtId="0" fontId="4" fillId="0" borderId="0" xfId="3"/>
    <xf numFmtId="49" fontId="7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10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8" fillId="0" borderId="0" xfId="4" applyFont="1" applyAlignment="1">
      <alignment horizontal="left" vertical="center"/>
    </xf>
    <xf numFmtId="0" fontId="11" fillId="0" borderId="0" xfId="3" applyFont="1"/>
    <xf numFmtId="0" fontId="12" fillId="0" borderId="0" xfId="4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8" fillId="0" borderId="0" xfId="3" applyFont="1"/>
    <xf numFmtId="4" fontId="8" fillId="0" borderId="0" xfId="3" applyNumberFormat="1" applyFont="1"/>
    <xf numFmtId="4" fontId="7" fillId="0" borderId="0" xfId="3" applyNumberFormat="1" applyFont="1"/>
    <xf numFmtId="0" fontId="7" fillId="0" borderId="0" xfId="3" applyFont="1"/>
    <xf numFmtId="0" fontId="9" fillId="3" borderId="2" xfId="3" applyFont="1" applyFill="1" applyBorder="1"/>
    <xf numFmtId="0" fontId="9" fillId="3" borderId="3" xfId="3" applyFont="1" applyFill="1" applyBorder="1"/>
    <xf numFmtId="0" fontId="9" fillId="3" borderId="5" xfId="3" applyFont="1" applyFill="1" applyBorder="1"/>
    <xf numFmtId="0" fontId="9" fillId="3" borderId="6" xfId="3" applyFont="1" applyFill="1" applyBorder="1"/>
    <xf numFmtId="0" fontId="13" fillId="3" borderId="4" xfId="3" applyFont="1" applyFill="1" applyBorder="1" applyAlignment="1">
      <alignment horizontal="center"/>
    </xf>
    <xf numFmtId="0" fontId="13" fillId="3" borderId="4" xfId="3" applyFont="1" applyFill="1" applyBorder="1"/>
    <xf numFmtId="0" fontId="9" fillId="3" borderId="4" xfId="3" applyFont="1" applyFill="1" applyBorder="1"/>
    <xf numFmtId="0" fontId="9" fillId="0" borderId="4" xfId="3" applyFont="1" applyBorder="1"/>
    <xf numFmtId="0" fontId="13" fillId="4" borderId="4" xfId="3" applyFont="1" applyFill="1" applyBorder="1"/>
    <xf numFmtId="0" fontId="9" fillId="4" borderId="4" xfId="3" applyFont="1" applyFill="1" applyBorder="1"/>
    <xf numFmtId="4" fontId="9" fillId="0" borderId="4" xfId="3" applyNumberFormat="1" applyFont="1" applyBorder="1"/>
    <xf numFmtId="10" fontId="9" fillId="0" borderId="4" xfId="3" applyNumberFormat="1" applyFont="1" applyBorder="1"/>
    <xf numFmtId="0" fontId="9" fillId="5" borderId="4" xfId="3" applyFont="1" applyFill="1" applyBorder="1"/>
    <xf numFmtId="4" fontId="9" fillId="5" borderId="4" xfId="3" applyNumberFormat="1" applyFont="1" applyFill="1" applyBorder="1"/>
    <xf numFmtId="10" fontId="9" fillId="8" borderId="4" xfId="3" applyNumberFormat="1" applyFont="1" applyFill="1" applyBorder="1"/>
    <xf numFmtId="10" fontId="9" fillId="5" borderId="4" xfId="3" applyNumberFormat="1" applyFont="1" applyFill="1" applyBorder="1"/>
    <xf numFmtId="4" fontId="13" fillId="6" borderId="4" xfId="3" applyNumberFormat="1" applyFont="1" applyFill="1" applyBorder="1"/>
    <xf numFmtId="10" fontId="13" fillId="6" borderId="4" xfId="3" applyNumberFormat="1" applyFont="1" applyFill="1" applyBorder="1"/>
    <xf numFmtId="10" fontId="9" fillId="4" borderId="4" xfId="3" applyNumberFormat="1" applyFont="1" applyFill="1" applyBorder="1"/>
    <xf numFmtId="10" fontId="13" fillId="4" borderId="4" xfId="3" applyNumberFormat="1" applyFont="1" applyFill="1" applyBorder="1"/>
    <xf numFmtId="4" fontId="13" fillId="7" borderId="4" xfId="3" applyNumberFormat="1" applyFont="1" applyFill="1" applyBorder="1"/>
    <xf numFmtId="0" fontId="14" fillId="2" borderId="11" xfId="2" applyFont="1" applyBorder="1" applyAlignment="1">
      <alignment horizontal="center" wrapText="1" readingOrder="1"/>
    </xf>
    <xf numFmtId="0" fontId="16" fillId="9" borderId="4" xfId="5" applyFont="1" applyFill="1" applyBorder="1" applyAlignment="1">
      <alignment vertical="top" wrapText="1" readingOrder="1"/>
    </xf>
    <xf numFmtId="0" fontId="18" fillId="0" borderId="0" xfId="5" applyFont="1" applyAlignment="1">
      <alignment vertical="top" wrapText="1" readingOrder="1"/>
    </xf>
    <xf numFmtId="0" fontId="16" fillId="9" borderId="0" xfId="5" applyFont="1" applyFill="1" applyAlignment="1">
      <alignment vertical="top" wrapText="1" readingOrder="1"/>
    </xf>
    <xf numFmtId="0" fontId="16" fillId="10" borderId="4" xfId="5" applyFont="1" applyFill="1" applyBorder="1" applyAlignment="1">
      <alignment vertical="top" wrapText="1" readingOrder="1"/>
    </xf>
    <xf numFmtId="0" fontId="16" fillId="10" borderId="4" xfId="5" applyFont="1" applyFill="1" applyBorder="1" applyAlignment="1">
      <alignment vertical="top" readingOrder="1"/>
    </xf>
    <xf numFmtId="164" fontId="16" fillId="10" borderId="4" xfId="5" applyNumberFormat="1" applyFont="1" applyFill="1" applyBorder="1" applyAlignment="1">
      <alignment horizontal="right" vertical="top" wrapText="1" readingOrder="1"/>
    </xf>
    <xf numFmtId="0" fontId="16" fillId="10" borderId="4" xfId="5" applyFont="1" applyFill="1" applyBorder="1" applyAlignment="1">
      <alignment horizontal="right" vertical="top" wrapText="1" readingOrder="1"/>
    </xf>
    <xf numFmtId="0" fontId="19" fillId="0" borderId="4" xfId="5" applyFont="1" applyBorder="1" applyAlignment="1">
      <alignment vertical="top" wrapText="1" readingOrder="1"/>
    </xf>
    <xf numFmtId="0" fontId="19" fillId="0" borderId="4" xfId="5" applyFont="1" applyBorder="1" applyAlignment="1">
      <alignment vertical="top" readingOrder="1"/>
    </xf>
    <xf numFmtId="164" fontId="19" fillId="0" borderId="4" xfId="5" applyNumberFormat="1" applyFont="1" applyBorder="1" applyAlignment="1">
      <alignment horizontal="right" vertical="top" wrapText="1" readingOrder="1"/>
    </xf>
    <xf numFmtId="0" fontId="19" fillId="0" borderId="4" xfId="5" applyFont="1" applyBorder="1" applyAlignment="1">
      <alignment horizontal="right" vertical="top" wrapText="1" readingOrder="1"/>
    </xf>
    <xf numFmtId="0" fontId="18" fillId="0" borderId="4" xfId="5" applyFont="1" applyBorder="1" applyAlignment="1">
      <alignment vertical="top" wrapText="1" readingOrder="1"/>
    </xf>
    <xf numFmtId="0" fontId="18" fillId="0" borderId="4" xfId="5" applyFont="1" applyBorder="1" applyAlignment="1">
      <alignment vertical="top" readingOrder="1"/>
    </xf>
    <xf numFmtId="164" fontId="18" fillId="0" borderId="4" xfId="5" applyNumberFormat="1" applyFont="1" applyBorder="1" applyAlignment="1">
      <alignment horizontal="right" vertical="top" wrapText="1" readingOrder="1"/>
    </xf>
    <xf numFmtId="0" fontId="18" fillId="0" borderId="4" xfId="5" applyFont="1" applyBorder="1" applyAlignment="1">
      <alignment horizontal="right" vertical="top" wrapText="1" readingOrder="1"/>
    </xf>
    <xf numFmtId="0" fontId="18" fillId="0" borderId="0" xfId="5" applyFont="1" applyAlignment="1">
      <alignment vertical="top" readingOrder="1"/>
    </xf>
    <xf numFmtId="164" fontId="18" fillId="0" borderId="0" xfId="5" applyNumberFormat="1" applyFont="1" applyAlignment="1">
      <alignment horizontal="right" vertical="top" wrapText="1" readingOrder="1"/>
    </xf>
    <xf numFmtId="0" fontId="18" fillId="0" borderId="0" xfId="5" applyFont="1" applyAlignment="1">
      <alignment horizontal="right" vertical="top" wrapText="1" readingOrder="1"/>
    </xf>
    <xf numFmtId="0" fontId="9" fillId="0" borderId="0" xfId="3" applyFont="1"/>
    <xf numFmtId="3" fontId="9" fillId="0" borderId="0" xfId="3" applyNumberFormat="1" applyFont="1"/>
    <xf numFmtId="0" fontId="9" fillId="11" borderId="4" xfId="3" applyFont="1" applyFill="1" applyBorder="1"/>
    <xf numFmtId="43" fontId="9" fillId="11" borderId="4" xfId="1" applyFont="1" applyFill="1" applyBorder="1"/>
    <xf numFmtId="0" fontId="9" fillId="0" borderId="0" xfId="4" applyFont="1" applyAlignment="1">
      <alignment horizontal="center" vertical="center"/>
    </xf>
    <xf numFmtId="0" fontId="3" fillId="0" borderId="0" xfId="0" applyFont="1"/>
    <xf numFmtId="0" fontId="11" fillId="0" borderId="0" xfId="0" applyFont="1"/>
    <xf numFmtId="0" fontId="6" fillId="0" borderId="0" xfId="0" applyFont="1"/>
    <xf numFmtId="0" fontId="16" fillId="12" borderId="4" xfId="5" applyFont="1" applyFill="1" applyBorder="1" applyAlignment="1">
      <alignment horizontal="left" vertical="center" wrapText="1" readingOrder="1"/>
    </xf>
    <xf numFmtId="0" fontId="16" fillId="12" borderId="4" xfId="5" applyFont="1" applyFill="1" applyBorder="1" applyAlignment="1">
      <alignment vertical="center" readingOrder="1"/>
    </xf>
    <xf numFmtId="164" fontId="16" fillId="12" borderId="4" xfId="5" applyNumberFormat="1" applyFont="1" applyFill="1" applyBorder="1" applyAlignment="1">
      <alignment horizontal="right" vertical="center" wrapText="1" readingOrder="1"/>
    </xf>
    <xf numFmtId="0" fontId="9" fillId="0" borderId="4" xfId="5" applyFont="1" applyBorder="1" applyAlignment="1">
      <alignment horizontal="left" vertical="center" wrapText="1" readingOrder="1"/>
    </xf>
    <xf numFmtId="0" fontId="9" fillId="0" borderId="4" xfId="5" applyFont="1" applyBorder="1" applyAlignment="1">
      <alignment vertical="center" readingOrder="1"/>
    </xf>
    <xf numFmtId="164" fontId="9" fillId="0" borderId="4" xfId="5" applyNumberFormat="1" applyFont="1" applyBorder="1" applyAlignment="1">
      <alignment horizontal="right" vertical="center" wrapText="1" readingOrder="1"/>
    </xf>
    <xf numFmtId="0" fontId="16" fillId="15" borderId="4" xfId="5" applyFont="1" applyFill="1" applyBorder="1" applyAlignment="1">
      <alignment horizontal="left" vertical="center" wrapText="1" readingOrder="1"/>
    </xf>
    <xf numFmtId="0" fontId="16" fillId="15" borderId="4" xfId="5" applyFont="1" applyFill="1" applyBorder="1" applyAlignment="1">
      <alignment vertical="center" readingOrder="1"/>
    </xf>
    <xf numFmtId="164" fontId="16" fillId="15" borderId="4" xfId="5" applyNumberFormat="1" applyFont="1" applyFill="1" applyBorder="1" applyAlignment="1">
      <alignment horizontal="right" vertical="center" wrapText="1" readingOrder="1"/>
    </xf>
    <xf numFmtId="0" fontId="16" fillId="16" borderId="4" xfId="5" applyFont="1" applyFill="1" applyBorder="1" applyAlignment="1">
      <alignment horizontal="left" vertical="center" wrapText="1" readingOrder="1"/>
    </xf>
    <xf numFmtId="0" fontId="16" fillId="16" borderId="4" xfId="5" applyFont="1" applyFill="1" applyBorder="1" applyAlignment="1">
      <alignment vertical="center" readingOrder="1"/>
    </xf>
    <xf numFmtId="164" fontId="16" fillId="16" borderId="4" xfId="5" applyNumberFormat="1" applyFont="1" applyFill="1" applyBorder="1" applyAlignment="1">
      <alignment horizontal="right" vertical="center" wrapText="1" readingOrder="1"/>
    </xf>
    <xf numFmtId="0" fontId="16" fillId="17" borderId="4" xfId="5" applyFont="1" applyFill="1" applyBorder="1" applyAlignment="1">
      <alignment horizontal="left" vertical="center" wrapText="1" readingOrder="1"/>
    </xf>
    <xf numFmtId="0" fontId="16" fillId="17" borderId="4" xfId="5" applyFont="1" applyFill="1" applyBorder="1" applyAlignment="1">
      <alignment vertical="center" readingOrder="1"/>
    </xf>
    <xf numFmtId="164" fontId="16" fillId="17" borderId="4" xfId="5" applyNumberFormat="1" applyFont="1" applyFill="1" applyBorder="1" applyAlignment="1">
      <alignment horizontal="right" vertical="center" wrapText="1" readingOrder="1"/>
    </xf>
    <xf numFmtId="0" fontId="19" fillId="18" borderId="4" xfId="5" applyFont="1" applyFill="1" applyBorder="1" applyAlignment="1">
      <alignment horizontal="left" vertical="center" wrapText="1" readingOrder="1"/>
    </xf>
    <xf numFmtId="0" fontId="19" fillId="18" borderId="4" xfId="5" applyFont="1" applyFill="1" applyBorder="1" applyAlignment="1">
      <alignment vertical="center" readingOrder="1"/>
    </xf>
    <xf numFmtId="164" fontId="19" fillId="18" borderId="4" xfId="5" applyNumberFormat="1" applyFont="1" applyFill="1" applyBorder="1" applyAlignment="1">
      <alignment horizontal="right" vertical="center" wrapText="1" readingOrder="1"/>
    </xf>
    <xf numFmtId="0" fontId="19" fillId="13" borderId="4" xfId="5" applyFont="1" applyFill="1" applyBorder="1" applyAlignment="1">
      <alignment horizontal="left" vertical="center" wrapText="1" readingOrder="1"/>
    </xf>
    <xf numFmtId="0" fontId="19" fillId="13" borderId="4" xfId="5" applyFont="1" applyFill="1" applyBorder="1" applyAlignment="1">
      <alignment vertical="center" readingOrder="1"/>
    </xf>
    <xf numFmtId="164" fontId="19" fillId="13" borderId="4" xfId="5" applyNumberFormat="1" applyFont="1" applyFill="1" applyBorder="1" applyAlignment="1">
      <alignment horizontal="right" vertical="center" wrapText="1" readingOrder="1"/>
    </xf>
    <xf numFmtId="0" fontId="18" fillId="0" borderId="4" xfId="5" applyFont="1" applyBorder="1" applyAlignment="1">
      <alignment horizontal="left" vertical="center" wrapText="1" readingOrder="1"/>
    </xf>
    <xf numFmtId="0" fontId="18" fillId="0" borderId="4" xfId="5" applyFont="1" applyBorder="1" applyAlignment="1">
      <alignment vertical="center" readingOrder="1"/>
    </xf>
    <xf numFmtId="164" fontId="18" fillId="0" borderId="4" xfId="5" applyNumberFormat="1" applyFont="1" applyBorder="1" applyAlignment="1">
      <alignment horizontal="right" vertical="center" wrapText="1" readingOrder="1"/>
    </xf>
    <xf numFmtId="0" fontId="19" fillId="14" borderId="4" xfId="5" applyFont="1" applyFill="1" applyBorder="1" applyAlignment="1">
      <alignment horizontal="left" vertical="center" wrapText="1" readingOrder="1"/>
    </xf>
    <xf numFmtId="0" fontId="19" fillId="14" borderId="4" xfId="5" applyFont="1" applyFill="1" applyBorder="1" applyAlignment="1">
      <alignment vertical="center" readingOrder="1"/>
    </xf>
    <xf numFmtId="164" fontId="19" fillId="14" borderId="4" xfId="5" applyNumberFormat="1" applyFont="1" applyFill="1" applyBorder="1" applyAlignment="1">
      <alignment horizontal="right" vertical="center" wrapText="1" readingOrder="1"/>
    </xf>
    <xf numFmtId="0" fontId="17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4" fillId="2" borderId="1" xfId="2" applyFont="1" applyAlignment="1">
      <alignment horizontal="center" wrapText="1" readingOrder="1"/>
    </xf>
    <xf numFmtId="0" fontId="14" fillId="2" borderId="11" xfId="2" applyFont="1" applyBorder="1" applyAlignment="1">
      <alignment horizontal="center" wrapText="1" readingOrder="1"/>
    </xf>
    <xf numFmtId="0" fontId="17" fillId="0" borderId="0" xfId="4" applyFont="1" applyAlignment="1">
      <alignment horizontal="center"/>
    </xf>
    <xf numFmtId="0" fontId="17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3" fillId="4" borderId="4" xfId="3" applyFont="1" applyFill="1" applyBorder="1"/>
    <xf numFmtId="0" fontId="13" fillId="3" borderId="9" xfId="3" applyFont="1" applyFill="1" applyBorder="1" applyAlignment="1">
      <alignment horizontal="center"/>
    </xf>
    <xf numFmtId="0" fontId="13" fillId="3" borderId="10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 wrapText="1"/>
    </xf>
    <xf numFmtId="0" fontId="13" fillId="3" borderId="8" xfId="3" applyFont="1" applyFill="1" applyBorder="1" applyAlignment="1">
      <alignment horizontal="center" wrapText="1"/>
    </xf>
    <xf numFmtId="0" fontId="13" fillId="6" borderId="4" xfId="3" applyFont="1" applyFill="1" applyBorder="1"/>
    <xf numFmtId="0" fontId="9" fillId="0" borderId="4" xfId="3" applyFont="1" applyBorder="1"/>
    <xf numFmtId="0" fontId="13" fillId="6" borderId="4" xfId="3" applyFont="1" applyFill="1" applyBorder="1" applyAlignment="1">
      <alignment wrapText="1"/>
    </xf>
    <xf numFmtId="0" fontId="16" fillId="9" borderId="4" xfId="5" applyFont="1" applyFill="1" applyBorder="1" applyAlignment="1">
      <alignment vertical="top" wrapText="1" readingOrder="1"/>
    </xf>
    <xf numFmtId="0" fontId="9" fillId="0" borderId="4" xfId="0" applyFont="1" applyBorder="1"/>
    <xf numFmtId="0" fontId="16" fillId="9" borderId="0" xfId="5" applyFont="1" applyFill="1" applyAlignment="1">
      <alignment vertical="top" wrapText="1" readingOrder="1"/>
    </xf>
    <xf numFmtId="0" fontId="9" fillId="0" borderId="0" xfId="0" applyFont="1"/>
    <xf numFmtId="0" fontId="13" fillId="7" borderId="4" xfId="3" applyFont="1" applyFill="1" applyBorder="1"/>
    <xf numFmtId="0" fontId="14" fillId="2" borderId="1" xfId="2" applyFont="1" applyAlignment="1">
      <alignment horizontal="center" vertical="center" wrapText="1" readingOrder="1"/>
    </xf>
    <xf numFmtId="0" fontId="14" fillId="2" borderId="11" xfId="2" applyFont="1" applyBorder="1" applyAlignment="1">
      <alignment horizontal="center" vertical="center" wrapText="1" readingOrder="1"/>
    </xf>
    <xf numFmtId="0" fontId="0" fillId="0" borderId="0" xfId="0" applyFont="1" applyAlignment="1">
      <alignment horizontal="center"/>
    </xf>
  </cellXfs>
  <cellStyles count="6">
    <cellStyle name="Izlaz" xfId="2" builtinId="21"/>
    <cellStyle name="Normal" xfId="5" xr:uid="{BB5A3A8E-6D62-4902-89BA-A77017BA643D}"/>
    <cellStyle name="Normalno" xfId="0" builtinId="0"/>
    <cellStyle name="Normalno 2" xfId="3" xr:uid="{4F8E4551-D527-4EDB-B8A1-FD8A6B51175E}"/>
    <cellStyle name="Obično 2" xfId="4" xr:uid="{BE2AAC35-77D3-4821-A9CE-2B22F9D1E687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438150</xdr:colOff>
      <xdr:row>0</xdr:row>
      <xdr:rowOff>57150</xdr:rowOff>
    </xdr:from>
    <xdr:to>
      <xdr:col>1</xdr:col>
      <xdr:colOff>819150</xdr:colOff>
      <xdr:row>0</xdr:row>
      <xdr:rowOff>571500</xdr:rowOff>
    </xdr:to>
    <xdr:pic>
      <xdr:nvPicPr>
        <xdr:cNvPr id="2" name="Slika 1" descr=" GRB Hrvatske.jpg">
          <a:extLst>
            <a:ext uri="{FF2B5EF4-FFF2-40B4-BE49-F238E27FC236}">
              <a16:creationId xmlns:a16="http://schemas.microsoft.com/office/drawing/2014/main" id="{B9AA6D1D-BFE0-483B-9C27-29961C478F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7150"/>
          <a:ext cx="3810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56851-E83C-439C-9E23-D32E300965A3}">
  <sheetPr>
    <pageSetUpPr fitToPage="1"/>
  </sheetPr>
  <dimension ref="A1:I342"/>
  <sheetViews>
    <sheetView tabSelected="1" zoomScaleNormal="100" workbookViewId="0">
      <selection activeCell="J14" sqref="J14"/>
    </sheetView>
  </sheetViews>
  <sheetFormatPr defaultRowHeight="12.75" x14ac:dyDescent="0.2"/>
  <cols>
    <col min="1" max="1" width="6.7109375" style="3" customWidth="1"/>
    <col min="2" max="2" width="46.28515625" style="3" customWidth="1"/>
    <col min="3" max="3" width="16.140625" style="3" customWidth="1"/>
    <col min="4" max="4" width="15.85546875" style="3" customWidth="1"/>
    <col min="5" max="5" width="12.28515625" style="3" customWidth="1"/>
    <col min="6" max="6" width="16.140625" style="3" customWidth="1"/>
    <col min="7" max="7" width="13.42578125" style="3" customWidth="1"/>
    <col min="8" max="256" width="9.140625" style="3"/>
    <col min="257" max="257" width="6.42578125" style="3" customWidth="1"/>
    <col min="258" max="258" width="39.140625" style="3" customWidth="1"/>
    <col min="259" max="259" width="19.28515625" style="3" customWidth="1"/>
    <col min="260" max="260" width="14" style="3" customWidth="1"/>
    <col min="261" max="261" width="13" style="3" customWidth="1"/>
    <col min="262" max="262" width="11.85546875" style="3" customWidth="1"/>
    <col min="263" max="263" width="13.42578125" style="3" customWidth="1"/>
    <col min="264" max="512" width="9.140625" style="3"/>
    <col min="513" max="513" width="6.42578125" style="3" customWidth="1"/>
    <col min="514" max="514" width="39.140625" style="3" customWidth="1"/>
    <col min="515" max="515" width="19.28515625" style="3" customWidth="1"/>
    <col min="516" max="516" width="14" style="3" customWidth="1"/>
    <col min="517" max="517" width="13" style="3" customWidth="1"/>
    <col min="518" max="518" width="11.85546875" style="3" customWidth="1"/>
    <col min="519" max="519" width="13.42578125" style="3" customWidth="1"/>
    <col min="520" max="768" width="9.140625" style="3"/>
    <col min="769" max="769" width="6.42578125" style="3" customWidth="1"/>
    <col min="770" max="770" width="39.140625" style="3" customWidth="1"/>
    <col min="771" max="771" width="19.28515625" style="3" customWidth="1"/>
    <col min="772" max="772" width="14" style="3" customWidth="1"/>
    <col min="773" max="773" width="13" style="3" customWidth="1"/>
    <col min="774" max="774" width="11.85546875" style="3" customWidth="1"/>
    <col min="775" max="775" width="13.42578125" style="3" customWidth="1"/>
    <col min="776" max="1024" width="9.140625" style="3"/>
    <col min="1025" max="1025" width="6.42578125" style="3" customWidth="1"/>
    <col min="1026" max="1026" width="39.140625" style="3" customWidth="1"/>
    <col min="1027" max="1027" width="19.28515625" style="3" customWidth="1"/>
    <col min="1028" max="1028" width="14" style="3" customWidth="1"/>
    <col min="1029" max="1029" width="13" style="3" customWidth="1"/>
    <col min="1030" max="1030" width="11.85546875" style="3" customWidth="1"/>
    <col min="1031" max="1031" width="13.42578125" style="3" customWidth="1"/>
    <col min="1032" max="1280" width="9.140625" style="3"/>
    <col min="1281" max="1281" width="6.42578125" style="3" customWidth="1"/>
    <col min="1282" max="1282" width="39.140625" style="3" customWidth="1"/>
    <col min="1283" max="1283" width="19.28515625" style="3" customWidth="1"/>
    <col min="1284" max="1284" width="14" style="3" customWidth="1"/>
    <col min="1285" max="1285" width="13" style="3" customWidth="1"/>
    <col min="1286" max="1286" width="11.85546875" style="3" customWidth="1"/>
    <col min="1287" max="1287" width="13.42578125" style="3" customWidth="1"/>
    <col min="1288" max="1536" width="9.140625" style="3"/>
    <col min="1537" max="1537" width="6.42578125" style="3" customWidth="1"/>
    <col min="1538" max="1538" width="39.140625" style="3" customWidth="1"/>
    <col min="1539" max="1539" width="19.28515625" style="3" customWidth="1"/>
    <col min="1540" max="1540" width="14" style="3" customWidth="1"/>
    <col min="1541" max="1541" width="13" style="3" customWidth="1"/>
    <col min="1542" max="1542" width="11.85546875" style="3" customWidth="1"/>
    <col min="1543" max="1543" width="13.42578125" style="3" customWidth="1"/>
    <col min="1544" max="1792" width="9.140625" style="3"/>
    <col min="1793" max="1793" width="6.42578125" style="3" customWidth="1"/>
    <col min="1794" max="1794" width="39.140625" style="3" customWidth="1"/>
    <col min="1795" max="1795" width="19.28515625" style="3" customWidth="1"/>
    <col min="1796" max="1796" width="14" style="3" customWidth="1"/>
    <col min="1797" max="1797" width="13" style="3" customWidth="1"/>
    <col min="1798" max="1798" width="11.85546875" style="3" customWidth="1"/>
    <col min="1799" max="1799" width="13.42578125" style="3" customWidth="1"/>
    <col min="1800" max="2048" width="9.140625" style="3"/>
    <col min="2049" max="2049" width="6.42578125" style="3" customWidth="1"/>
    <col min="2050" max="2050" width="39.140625" style="3" customWidth="1"/>
    <col min="2051" max="2051" width="19.28515625" style="3" customWidth="1"/>
    <col min="2052" max="2052" width="14" style="3" customWidth="1"/>
    <col min="2053" max="2053" width="13" style="3" customWidth="1"/>
    <col min="2054" max="2054" width="11.85546875" style="3" customWidth="1"/>
    <col min="2055" max="2055" width="13.42578125" style="3" customWidth="1"/>
    <col min="2056" max="2304" width="9.140625" style="3"/>
    <col min="2305" max="2305" width="6.42578125" style="3" customWidth="1"/>
    <col min="2306" max="2306" width="39.140625" style="3" customWidth="1"/>
    <col min="2307" max="2307" width="19.28515625" style="3" customWidth="1"/>
    <col min="2308" max="2308" width="14" style="3" customWidth="1"/>
    <col min="2309" max="2309" width="13" style="3" customWidth="1"/>
    <col min="2310" max="2310" width="11.85546875" style="3" customWidth="1"/>
    <col min="2311" max="2311" width="13.42578125" style="3" customWidth="1"/>
    <col min="2312" max="2560" width="9.140625" style="3"/>
    <col min="2561" max="2561" width="6.42578125" style="3" customWidth="1"/>
    <col min="2562" max="2562" width="39.140625" style="3" customWidth="1"/>
    <col min="2563" max="2563" width="19.28515625" style="3" customWidth="1"/>
    <col min="2564" max="2564" width="14" style="3" customWidth="1"/>
    <col min="2565" max="2565" width="13" style="3" customWidth="1"/>
    <col min="2566" max="2566" width="11.85546875" style="3" customWidth="1"/>
    <col min="2567" max="2567" width="13.42578125" style="3" customWidth="1"/>
    <col min="2568" max="2816" width="9.140625" style="3"/>
    <col min="2817" max="2817" width="6.42578125" style="3" customWidth="1"/>
    <col min="2818" max="2818" width="39.140625" style="3" customWidth="1"/>
    <col min="2819" max="2819" width="19.28515625" style="3" customWidth="1"/>
    <col min="2820" max="2820" width="14" style="3" customWidth="1"/>
    <col min="2821" max="2821" width="13" style="3" customWidth="1"/>
    <col min="2822" max="2822" width="11.85546875" style="3" customWidth="1"/>
    <col min="2823" max="2823" width="13.42578125" style="3" customWidth="1"/>
    <col min="2824" max="3072" width="9.140625" style="3"/>
    <col min="3073" max="3073" width="6.42578125" style="3" customWidth="1"/>
    <col min="3074" max="3074" width="39.140625" style="3" customWidth="1"/>
    <col min="3075" max="3075" width="19.28515625" style="3" customWidth="1"/>
    <col min="3076" max="3076" width="14" style="3" customWidth="1"/>
    <col min="3077" max="3077" width="13" style="3" customWidth="1"/>
    <col min="3078" max="3078" width="11.85546875" style="3" customWidth="1"/>
    <col min="3079" max="3079" width="13.42578125" style="3" customWidth="1"/>
    <col min="3080" max="3328" width="9.140625" style="3"/>
    <col min="3329" max="3329" width="6.42578125" style="3" customWidth="1"/>
    <col min="3330" max="3330" width="39.140625" style="3" customWidth="1"/>
    <col min="3331" max="3331" width="19.28515625" style="3" customWidth="1"/>
    <col min="3332" max="3332" width="14" style="3" customWidth="1"/>
    <col min="3333" max="3333" width="13" style="3" customWidth="1"/>
    <col min="3334" max="3334" width="11.85546875" style="3" customWidth="1"/>
    <col min="3335" max="3335" width="13.42578125" style="3" customWidth="1"/>
    <col min="3336" max="3584" width="9.140625" style="3"/>
    <col min="3585" max="3585" width="6.42578125" style="3" customWidth="1"/>
    <col min="3586" max="3586" width="39.140625" style="3" customWidth="1"/>
    <col min="3587" max="3587" width="19.28515625" style="3" customWidth="1"/>
    <col min="3588" max="3588" width="14" style="3" customWidth="1"/>
    <col min="3589" max="3589" width="13" style="3" customWidth="1"/>
    <col min="3590" max="3590" width="11.85546875" style="3" customWidth="1"/>
    <col min="3591" max="3591" width="13.42578125" style="3" customWidth="1"/>
    <col min="3592" max="3840" width="9.140625" style="3"/>
    <col min="3841" max="3841" width="6.42578125" style="3" customWidth="1"/>
    <col min="3842" max="3842" width="39.140625" style="3" customWidth="1"/>
    <col min="3843" max="3843" width="19.28515625" style="3" customWidth="1"/>
    <col min="3844" max="3844" width="14" style="3" customWidth="1"/>
    <col min="3845" max="3845" width="13" style="3" customWidth="1"/>
    <col min="3846" max="3846" width="11.85546875" style="3" customWidth="1"/>
    <col min="3847" max="3847" width="13.42578125" style="3" customWidth="1"/>
    <col min="3848" max="4096" width="9.140625" style="3"/>
    <col min="4097" max="4097" width="6.42578125" style="3" customWidth="1"/>
    <col min="4098" max="4098" width="39.140625" style="3" customWidth="1"/>
    <col min="4099" max="4099" width="19.28515625" style="3" customWidth="1"/>
    <col min="4100" max="4100" width="14" style="3" customWidth="1"/>
    <col min="4101" max="4101" width="13" style="3" customWidth="1"/>
    <col min="4102" max="4102" width="11.85546875" style="3" customWidth="1"/>
    <col min="4103" max="4103" width="13.42578125" style="3" customWidth="1"/>
    <col min="4104" max="4352" width="9.140625" style="3"/>
    <col min="4353" max="4353" width="6.42578125" style="3" customWidth="1"/>
    <col min="4354" max="4354" width="39.140625" style="3" customWidth="1"/>
    <col min="4355" max="4355" width="19.28515625" style="3" customWidth="1"/>
    <col min="4356" max="4356" width="14" style="3" customWidth="1"/>
    <col min="4357" max="4357" width="13" style="3" customWidth="1"/>
    <col min="4358" max="4358" width="11.85546875" style="3" customWidth="1"/>
    <col min="4359" max="4359" width="13.42578125" style="3" customWidth="1"/>
    <col min="4360" max="4608" width="9.140625" style="3"/>
    <col min="4609" max="4609" width="6.42578125" style="3" customWidth="1"/>
    <col min="4610" max="4610" width="39.140625" style="3" customWidth="1"/>
    <col min="4611" max="4611" width="19.28515625" style="3" customWidth="1"/>
    <col min="4612" max="4612" width="14" style="3" customWidth="1"/>
    <col min="4613" max="4613" width="13" style="3" customWidth="1"/>
    <col min="4614" max="4614" width="11.85546875" style="3" customWidth="1"/>
    <col min="4615" max="4615" width="13.42578125" style="3" customWidth="1"/>
    <col min="4616" max="4864" width="9.140625" style="3"/>
    <col min="4865" max="4865" width="6.42578125" style="3" customWidth="1"/>
    <col min="4866" max="4866" width="39.140625" style="3" customWidth="1"/>
    <col min="4867" max="4867" width="19.28515625" style="3" customWidth="1"/>
    <col min="4868" max="4868" width="14" style="3" customWidth="1"/>
    <col min="4869" max="4869" width="13" style="3" customWidth="1"/>
    <col min="4870" max="4870" width="11.85546875" style="3" customWidth="1"/>
    <col min="4871" max="4871" width="13.42578125" style="3" customWidth="1"/>
    <col min="4872" max="5120" width="9.140625" style="3"/>
    <col min="5121" max="5121" width="6.42578125" style="3" customWidth="1"/>
    <col min="5122" max="5122" width="39.140625" style="3" customWidth="1"/>
    <col min="5123" max="5123" width="19.28515625" style="3" customWidth="1"/>
    <col min="5124" max="5124" width="14" style="3" customWidth="1"/>
    <col min="5125" max="5125" width="13" style="3" customWidth="1"/>
    <col min="5126" max="5126" width="11.85546875" style="3" customWidth="1"/>
    <col min="5127" max="5127" width="13.42578125" style="3" customWidth="1"/>
    <col min="5128" max="5376" width="9.140625" style="3"/>
    <col min="5377" max="5377" width="6.42578125" style="3" customWidth="1"/>
    <col min="5378" max="5378" width="39.140625" style="3" customWidth="1"/>
    <col min="5379" max="5379" width="19.28515625" style="3" customWidth="1"/>
    <col min="5380" max="5380" width="14" style="3" customWidth="1"/>
    <col min="5381" max="5381" width="13" style="3" customWidth="1"/>
    <col min="5382" max="5382" width="11.85546875" style="3" customWidth="1"/>
    <col min="5383" max="5383" width="13.42578125" style="3" customWidth="1"/>
    <col min="5384" max="5632" width="9.140625" style="3"/>
    <col min="5633" max="5633" width="6.42578125" style="3" customWidth="1"/>
    <col min="5634" max="5634" width="39.140625" style="3" customWidth="1"/>
    <col min="5635" max="5635" width="19.28515625" style="3" customWidth="1"/>
    <col min="5636" max="5636" width="14" style="3" customWidth="1"/>
    <col min="5637" max="5637" width="13" style="3" customWidth="1"/>
    <col min="5638" max="5638" width="11.85546875" style="3" customWidth="1"/>
    <col min="5639" max="5639" width="13.42578125" style="3" customWidth="1"/>
    <col min="5640" max="5888" width="9.140625" style="3"/>
    <col min="5889" max="5889" width="6.42578125" style="3" customWidth="1"/>
    <col min="5890" max="5890" width="39.140625" style="3" customWidth="1"/>
    <col min="5891" max="5891" width="19.28515625" style="3" customWidth="1"/>
    <col min="5892" max="5892" width="14" style="3" customWidth="1"/>
    <col min="5893" max="5893" width="13" style="3" customWidth="1"/>
    <col min="5894" max="5894" width="11.85546875" style="3" customWidth="1"/>
    <col min="5895" max="5895" width="13.42578125" style="3" customWidth="1"/>
    <col min="5896" max="6144" width="9.140625" style="3"/>
    <col min="6145" max="6145" width="6.42578125" style="3" customWidth="1"/>
    <col min="6146" max="6146" width="39.140625" style="3" customWidth="1"/>
    <col min="6147" max="6147" width="19.28515625" style="3" customWidth="1"/>
    <col min="6148" max="6148" width="14" style="3" customWidth="1"/>
    <col min="6149" max="6149" width="13" style="3" customWidth="1"/>
    <col min="6150" max="6150" width="11.85546875" style="3" customWidth="1"/>
    <col min="6151" max="6151" width="13.42578125" style="3" customWidth="1"/>
    <col min="6152" max="6400" width="9.140625" style="3"/>
    <col min="6401" max="6401" width="6.42578125" style="3" customWidth="1"/>
    <col min="6402" max="6402" width="39.140625" style="3" customWidth="1"/>
    <col min="6403" max="6403" width="19.28515625" style="3" customWidth="1"/>
    <col min="6404" max="6404" width="14" style="3" customWidth="1"/>
    <col min="6405" max="6405" width="13" style="3" customWidth="1"/>
    <col min="6406" max="6406" width="11.85546875" style="3" customWidth="1"/>
    <col min="6407" max="6407" width="13.42578125" style="3" customWidth="1"/>
    <col min="6408" max="6656" width="9.140625" style="3"/>
    <col min="6657" max="6657" width="6.42578125" style="3" customWidth="1"/>
    <col min="6658" max="6658" width="39.140625" style="3" customWidth="1"/>
    <col min="6659" max="6659" width="19.28515625" style="3" customWidth="1"/>
    <col min="6660" max="6660" width="14" style="3" customWidth="1"/>
    <col min="6661" max="6661" width="13" style="3" customWidth="1"/>
    <col min="6662" max="6662" width="11.85546875" style="3" customWidth="1"/>
    <col min="6663" max="6663" width="13.42578125" style="3" customWidth="1"/>
    <col min="6664" max="6912" width="9.140625" style="3"/>
    <col min="6913" max="6913" width="6.42578125" style="3" customWidth="1"/>
    <col min="6914" max="6914" width="39.140625" style="3" customWidth="1"/>
    <col min="6915" max="6915" width="19.28515625" style="3" customWidth="1"/>
    <col min="6916" max="6916" width="14" style="3" customWidth="1"/>
    <col min="6917" max="6917" width="13" style="3" customWidth="1"/>
    <col min="6918" max="6918" width="11.85546875" style="3" customWidth="1"/>
    <col min="6919" max="6919" width="13.42578125" style="3" customWidth="1"/>
    <col min="6920" max="7168" width="9.140625" style="3"/>
    <col min="7169" max="7169" width="6.42578125" style="3" customWidth="1"/>
    <col min="7170" max="7170" width="39.140625" style="3" customWidth="1"/>
    <col min="7171" max="7171" width="19.28515625" style="3" customWidth="1"/>
    <col min="7172" max="7172" width="14" style="3" customWidth="1"/>
    <col min="7173" max="7173" width="13" style="3" customWidth="1"/>
    <col min="7174" max="7174" width="11.85546875" style="3" customWidth="1"/>
    <col min="7175" max="7175" width="13.42578125" style="3" customWidth="1"/>
    <col min="7176" max="7424" width="9.140625" style="3"/>
    <col min="7425" max="7425" width="6.42578125" style="3" customWidth="1"/>
    <col min="7426" max="7426" width="39.140625" style="3" customWidth="1"/>
    <col min="7427" max="7427" width="19.28515625" style="3" customWidth="1"/>
    <col min="7428" max="7428" width="14" style="3" customWidth="1"/>
    <col min="7429" max="7429" width="13" style="3" customWidth="1"/>
    <col min="7430" max="7430" width="11.85546875" style="3" customWidth="1"/>
    <col min="7431" max="7431" width="13.42578125" style="3" customWidth="1"/>
    <col min="7432" max="7680" width="9.140625" style="3"/>
    <col min="7681" max="7681" width="6.42578125" style="3" customWidth="1"/>
    <col min="7682" max="7682" width="39.140625" style="3" customWidth="1"/>
    <col min="7683" max="7683" width="19.28515625" style="3" customWidth="1"/>
    <col min="7684" max="7684" width="14" style="3" customWidth="1"/>
    <col min="7685" max="7685" width="13" style="3" customWidth="1"/>
    <col min="7686" max="7686" width="11.85546875" style="3" customWidth="1"/>
    <col min="7687" max="7687" width="13.42578125" style="3" customWidth="1"/>
    <col min="7688" max="7936" width="9.140625" style="3"/>
    <col min="7937" max="7937" width="6.42578125" style="3" customWidth="1"/>
    <col min="7938" max="7938" width="39.140625" style="3" customWidth="1"/>
    <col min="7939" max="7939" width="19.28515625" style="3" customWidth="1"/>
    <col min="7940" max="7940" width="14" style="3" customWidth="1"/>
    <col min="7941" max="7941" width="13" style="3" customWidth="1"/>
    <col min="7942" max="7942" width="11.85546875" style="3" customWidth="1"/>
    <col min="7943" max="7943" width="13.42578125" style="3" customWidth="1"/>
    <col min="7944" max="8192" width="9.140625" style="3"/>
    <col min="8193" max="8193" width="6.42578125" style="3" customWidth="1"/>
    <col min="8194" max="8194" width="39.140625" style="3" customWidth="1"/>
    <col min="8195" max="8195" width="19.28515625" style="3" customWidth="1"/>
    <col min="8196" max="8196" width="14" style="3" customWidth="1"/>
    <col min="8197" max="8197" width="13" style="3" customWidth="1"/>
    <col min="8198" max="8198" width="11.85546875" style="3" customWidth="1"/>
    <col min="8199" max="8199" width="13.42578125" style="3" customWidth="1"/>
    <col min="8200" max="8448" width="9.140625" style="3"/>
    <col min="8449" max="8449" width="6.42578125" style="3" customWidth="1"/>
    <col min="8450" max="8450" width="39.140625" style="3" customWidth="1"/>
    <col min="8451" max="8451" width="19.28515625" style="3" customWidth="1"/>
    <col min="8452" max="8452" width="14" style="3" customWidth="1"/>
    <col min="8453" max="8453" width="13" style="3" customWidth="1"/>
    <col min="8454" max="8454" width="11.85546875" style="3" customWidth="1"/>
    <col min="8455" max="8455" width="13.42578125" style="3" customWidth="1"/>
    <col min="8456" max="8704" width="9.140625" style="3"/>
    <col min="8705" max="8705" width="6.42578125" style="3" customWidth="1"/>
    <col min="8706" max="8706" width="39.140625" style="3" customWidth="1"/>
    <col min="8707" max="8707" width="19.28515625" style="3" customWidth="1"/>
    <col min="8708" max="8708" width="14" style="3" customWidth="1"/>
    <col min="8709" max="8709" width="13" style="3" customWidth="1"/>
    <col min="8710" max="8710" width="11.85546875" style="3" customWidth="1"/>
    <col min="8711" max="8711" width="13.42578125" style="3" customWidth="1"/>
    <col min="8712" max="8960" width="9.140625" style="3"/>
    <col min="8961" max="8961" width="6.42578125" style="3" customWidth="1"/>
    <col min="8962" max="8962" width="39.140625" style="3" customWidth="1"/>
    <col min="8963" max="8963" width="19.28515625" style="3" customWidth="1"/>
    <col min="8964" max="8964" width="14" style="3" customWidth="1"/>
    <col min="8965" max="8965" width="13" style="3" customWidth="1"/>
    <col min="8966" max="8966" width="11.85546875" style="3" customWidth="1"/>
    <col min="8967" max="8967" width="13.42578125" style="3" customWidth="1"/>
    <col min="8968" max="9216" width="9.140625" style="3"/>
    <col min="9217" max="9217" width="6.42578125" style="3" customWidth="1"/>
    <col min="9218" max="9218" width="39.140625" style="3" customWidth="1"/>
    <col min="9219" max="9219" width="19.28515625" style="3" customWidth="1"/>
    <col min="9220" max="9220" width="14" style="3" customWidth="1"/>
    <col min="9221" max="9221" width="13" style="3" customWidth="1"/>
    <col min="9222" max="9222" width="11.85546875" style="3" customWidth="1"/>
    <col min="9223" max="9223" width="13.42578125" style="3" customWidth="1"/>
    <col min="9224" max="9472" width="9.140625" style="3"/>
    <col min="9473" max="9473" width="6.42578125" style="3" customWidth="1"/>
    <col min="9474" max="9474" width="39.140625" style="3" customWidth="1"/>
    <col min="9475" max="9475" width="19.28515625" style="3" customWidth="1"/>
    <col min="9476" max="9476" width="14" style="3" customWidth="1"/>
    <col min="9477" max="9477" width="13" style="3" customWidth="1"/>
    <col min="9478" max="9478" width="11.85546875" style="3" customWidth="1"/>
    <col min="9479" max="9479" width="13.42578125" style="3" customWidth="1"/>
    <col min="9480" max="9728" width="9.140625" style="3"/>
    <col min="9729" max="9729" width="6.42578125" style="3" customWidth="1"/>
    <col min="9730" max="9730" width="39.140625" style="3" customWidth="1"/>
    <col min="9731" max="9731" width="19.28515625" style="3" customWidth="1"/>
    <col min="9732" max="9732" width="14" style="3" customWidth="1"/>
    <col min="9733" max="9733" width="13" style="3" customWidth="1"/>
    <col min="9734" max="9734" width="11.85546875" style="3" customWidth="1"/>
    <col min="9735" max="9735" width="13.42578125" style="3" customWidth="1"/>
    <col min="9736" max="9984" width="9.140625" style="3"/>
    <col min="9985" max="9985" width="6.42578125" style="3" customWidth="1"/>
    <col min="9986" max="9986" width="39.140625" style="3" customWidth="1"/>
    <col min="9987" max="9987" width="19.28515625" style="3" customWidth="1"/>
    <col min="9988" max="9988" width="14" style="3" customWidth="1"/>
    <col min="9989" max="9989" width="13" style="3" customWidth="1"/>
    <col min="9990" max="9990" width="11.85546875" style="3" customWidth="1"/>
    <col min="9991" max="9991" width="13.42578125" style="3" customWidth="1"/>
    <col min="9992" max="10240" width="9.140625" style="3"/>
    <col min="10241" max="10241" width="6.42578125" style="3" customWidth="1"/>
    <col min="10242" max="10242" width="39.140625" style="3" customWidth="1"/>
    <col min="10243" max="10243" width="19.28515625" style="3" customWidth="1"/>
    <col min="10244" max="10244" width="14" style="3" customWidth="1"/>
    <col min="10245" max="10245" width="13" style="3" customWidth="1"/>
    <col min="10246" max="10246" width="11.85546875" style="3" customWidth="1"/>
    <col min="10247" max="10247" width="13.42578125" style="3" customWidth="1"/>
    <col min="10248" max="10496" width="9.140625" style="3"/>
    <col min="10497" max="10497" width="6.42578125" style="3" customWidth="1"/>
    <col min="10498" max="10498" width="39.140625" style="3" customWidth="1"/>
    <col min="10499" max="10499" width="19.28515625" style="3" customWidth="1"/>
    <col min="10500" max="10500" width="14" style="3" customWidth="1"/>
    <col min="10501" max="10501" width="13" style="3" customWidth="1"/>
    <col min="10502" max="10502" width="11.85546875" style="3" customWidth="1"/>
    <col min="10503" max="10503" width="13.42578125" style="3" customWidth="1"/>
    <col min="10504" max="10752" width="9.140625" style="3"/>
    <col min="10753" max="10753" width="6.42578125" style="3" customWidth="1"/>
    <col min="10754" max="10754" width="39.140625" style="3" customWidth="1"/>
    <col min="10755" max="10755" width="19.28515625" style="3" customWidth="1"/>
    <col min="10756" max="10756" width="14" style="3" customWidth="1"/>
    <col min="10757" max="10757" width="13" style="3" customWidth="1"/>
    <col min="10758" max="10758" width="11.85546875" style="3" customWidth="1"/>
    <col min="10759" max="10759" width="13.42578125" style="3" customWidth="1"/>
    <col min="10760" max="11008" width="9.140625" style="3"/>
    <col min="11009" max="11009" width="6.42578125" style="3" customWidth="1"/>
    <col min="11010" max="11010" width="39.140625" style="3" customWidth="1"/>
    <col min="11011" max="11011" width="19.28515625" style="3" customWidth="1"/>
    <col min="11012" max="11012" width="14" style="3" customWidth="1"/>
    <col min="11013" max="11013" width="13" style="3" customWidth="1"/>
    <col min="11014" max="11014" width="11.85546875" style="3" customWidth="1"/>
    <col min="11015" max="11015" width="13.42578125" style="3" customWidth="1"/>
    <col min="11016" max="11264" width="9.140625" style="3"/>
    <col min="11265" max="11265" width="6.42578125" style="3" customWidth="1"/>
    <col min="11266" max="11266" width="39.140625" style="3" customWidth="1"/>
    <col min="11267" max="11267" width="19.28515625" style="3" customWidth="1"/>
    <col min="11268" max="11268" width="14" style="3" customWidth="1"/>
    <col min="11269" max="11269" width="13" style="3" customWidth="1"/>
    <col min="11270" max="11270" width="11.85546875" style="3" customWidth="1"/>
    <col min="11271" max="11271" width="13.42578125" style="3" customWidth="1"/>
    <col min="11272" max="11520" width="9.140625" style="3"/>
    <col min="11521" max="11521" width="6.42578125" style="3" customWidth="1"/>
    <col min="11522" max="11522" width="39.140625" style="3" customWidth="1"/>
    <col min="11523" max="11523" width="19.28515625" style="3" customWidth="1"/>
    <col min="11524" max="11524" width="14" style="3" customWidth="1"/>
    <col min="11525" max="11525" width="13" style="3" customWidth="1"/>
    <col min="11526" max="11526" width="11.85546875" style="3" customWidth="1"/>
    <col min="11527" max="11527" width="13.42578125" style="3" customWidth="1"/>
    <col min="11528" max="11776" width="9.140625" style="3"/>
    <col min="11777" max="11777" width="6.42578125" style="3" customWidth="1"/>
    <col min="11778" max="11778" width="39.140625" style="3" customWidth="1"/>
    <col min="11779" max="11779" width="19.28515625" style="3" customWidth="1"/>
    <col min="11780" max="11780" width="14" style="3" customWidth="1"/>
    <col min="11781" max="11781" width="13" style="3" customWidth="1"/>
    <col min="11782" max="11782" width="11.85546875" style="3" customWidth="1"/>
    <col min="11783" max="11783" width="13.42578125" style="3" customWidth="1"/>
    <col min="11784" max="12032" width="9.140625" style="3"/>
    <col min="12033" max="12033" width="6.42578125" style="3" customWidth="1"/>
    <col min="12034" max="12034" width="39.140625" style="3" customWidth="1"/>
    <col min="12035" max="12035" width="19.28515625" style="3" customWidth="1"/>
    <col min="12036" max="12036" width="14" style="3" customWidth="1"/>
    <col min="12037" max="12037" width="13" style="3" customWidth="1"/>
    <col min="12038" max="12038" width="11.85546875" style="3" customWidth="1"/>
    <col min="12039" max="12039" width="13.42578125" style="3" customWidth="1"/>
    <col min="12040" max="12288" width="9.140625" style="3"/>
    <col min="12289" max="12289" width="6.42578125" style="3" customWidth="1"/>
    <col min="12290" max="12290" width="39.140625" style="3" customWidth="1"/>
    <col min="12291" max="12291" width="19.28515625" style="3" customWidth="1"/>
    <col min="12292" max="12292" width="14" style="3" customWidth="1"/>
    <col min="12293" max="12293" width="13" style="3" customWidth="1"/>
    <col min="12294" max="12294" width="11.85546875" style="3" customWidth="1"/>
    <col min="12295" max="12295" width="13.42578125" style="3" customWidth="1"/>
    <col min="12296" max="12544" width="9.140625" style="3"/>
    <col min="12545" max="12545" width="6.42578125" style="3" customWidth="1"/>
    <col min="12546" max="12546" width="39.140625" style="3" customWidth="1"/>
    <col min="12547" max="12547" width="19.28515625" style="3" customWidth="1"/>
    <col min="12548" max="12548" width="14" style="3" customWidth="1"/>
    <col min="12549" max="12549" width="13" style="3" customWidth="1"/>
    <col min="12550" max="12550" width="11.85546875" style="3" customWidth="1"/>
    <col min="12551" max="12551" width="13.42578125" style="3" customWidth="1"/>
    <col min="12552" max="12800" width="9.140625" style="3"/>
    <col min="12801" max="12801" width="6.42578125" style="3" customWidth="1"/>
    <col min="12802" max="12802" width="39.140625" style="3" customWidth="1"/>
    <col min="12803" max="12803" width="19.28515625" style="3" customWidth="1"/>
    <col min="12804" max="12804" width="14" style="3" customWidth="1"/>
    <col min="12805" max="12805" width="13" style="3" customWidth="1"/>
    <col min="12806" max="12806" width="11.85546875" style="3" customWidth="1"/>
    <col min="12807" max="12807" width="13.42578125" style="3" customWidth="1"/>
    <col min="12808" max="13056" width="9.140625" style="3"/>
    <col min="13057" max="13057" width="6.42578125" style="3" customWidth="1"/>
    <col min="13058" max="13058" width="39.140625" style="3" customWidth="1"/>
    <col min="13059" max="13059" width="19.28515625" style="3" customWidth="1"/>
    <col min="13060" max="13060" width="14" style="3" customWidth="1"/>
    <col min="13061" max="13061" width="13" style="3" customWidth="1"/>
    <col min="13062" max="13062" width="11.85546875" style="3" customWidth="1"/>
    <col min="13063" max="13063" width="13.42578125" style="3" customWidth="1"/>
    <col min="13064" max="13312" width="9.140625" style="3"/>
    <col min="13313" max="13313" width="6.42578125" style="3" customWidth="1"/>
    <col min="13314" max="13314" width="39.140625" style="3" customWidth="1"/>
    <col min="13315" max="13315" width="19.28515625" style="3" customWidth="1"/>
    <col min="13316" max="13316" width="14" style="3" customWidth="1"/>
    <col min="13317" max="13317" width="13" style="3" customWidth="1"/>
    <col min="13318" max="13318" width="11.85546875" style="3" customWidth="1"/>
    <col min="13319" max="13319" width="13.42578125" style="3" customWidth="1"/>
    <col min="13320" max="13568" width="9.140625" style="3"/>
    <col min="13569" max="13569" width="6.42578125" style="3" customWidth="1"/>
    <col min="13570" max="13570" width="39.140625" style="3" customWidth="1"/>
    <col min="13571" max="13571" width="19.28515625" style="3" customWidth="1"/>
    <col min="13572" max="13572" width="14" style="3" customWidth="1"/>
    <col min="13573" max="13573" width="13" style="3" customWidth="1"/>
    <col min="13574" max="13574" width="11.85546875" style="3" customWidth="1"/>
    <col min="13575" max="13575" width="13.42578125" style="3" customWidth="1"/>
    <col min="13576" max="13824" width="9.140625" style="3"/>
    <col min="13825" max="13825" width="6.42578125" style="3" customWidth="1"/>
    <col min="13826" max="13826" width="39.140625" style="3" customWidth="1"/>
    <col min="13827" max="13827" width="19.28515625" style="3" customWidth="1"/>
    <col min="13828" max="13828" width="14" style="3" customWidth="1"/>
    <col min="13829" max="13829" width="13" style="3" customWidth="1"/>
    <col min="13830" max="13830" width="11.85546875" style="3" customWidth="1"/>
    <col min="13831" max="13831" width="13.42578125" style="3" customWidth="1"/>
    <col min="13832" max="14080" width="9.140625" style="3"/>
    <col min="14081" max="14081" width="6.42578125" style="3" customWidth="1"/>
    <col min="14082" max="14082" width="39.140625" style="3" customWidth="1"/>
    <col min="14083" max="14083" width="19.28515625" style="3" customWidth="1"/>
    <col min="14084" max="14084" width="14" style="3" customWidth="1"/>
    <col min="14085" max="14085" width="13" style="3" customWidth="1"/>
    <col min="14086" max="14086" width="11.85546875" style="3" customWidth="1"/>
    <col min="14087" max="14087" width="13.42578125" style="3" customWidth="1"/>
    <col min="14088" max="14336" width="9.140625" style="3"/>
    <col min="14337" max="14337" width="6.42578125" style="3" customWidth="1"/>
    <col min="14338" max="14338" width="39.140625" style="3" customWidth="1"/>
    <col min="14339" max="14339" width="19.28515625" style="3" customWidth="1"/>
    <col min="14340" max="14340" width="14" style="3" customWidth="1"/>
    <col min="14341" max="14341" width="13" style="3" customWidth="1"/>
    <col min="14342" max="14342" width="11.85546875" style="3" customWidth="1"/>
    <col min="14343" max="14343" width="13.42578125" style="3" customWidth="1"/>
    <col min="14344" max="14592" width="9.140625" style="3"/>
    <col min="14593" max="14593" width="6.42578125" style="3" customWidth="1"/>
    <col min="14594" max="14594" width="39.140625" style="3" customWidth="1"/>
    <col min="14595" max="14595" width="19.28515625" style="3" customWidth="1"/>
    <col min="14596" max="14596" width="14" style="3" customWidth="1"/>
    <col min="14597" max="14597" width="13" style="3" customWidth="1"/>
    <col min="14598" max="14598" width="11.85546875" style="3" customWidth="1"/>
    <col min="14599" max="14599" width="13.42578125" style="3" customWidth="1"/>
    <col min="14600" max="14848" width="9.140625" style="3"/>
    <col min="14849" max="14849" width="6.42578125" style="3" customWidth="1"/>
    <col min="14850" max="14850" width="39.140625" style="3" customWidth="1"/>
    <col min="14851" max="14851" width="19.28515625" style="3" customWidth="1"/>
    <col min="14852" max="14852" width="14" style="3" customWidth="1"/>
    <col min="14853" max="14853" width="13" style="3" customWidth="1"/>
    <col min="14854" max="14854" width="11.85546875" style="3" customWidth="1"/>
    <col min="14855" max="14855" width="13.42578125" style="3" customWidth="1"/>
    <col min="14856" max="15104" width="9.140625" style="3"/>
    <col min="15105" max="15105" width="6.42578125" style="3" customWidth="1"/>
    <col min="15106" max="15106" width="39.140625" style="3" customWidth="1"/>
    <col min="15107" max="15107" width="19.28515625" style="3" customWidth="1"/>
    <col min="15108" max="15108" width="14" style="3" customWidth="1"/>
    <col min="15109" max="15109" width="13" style="3" customWidth="1"/>
    <col min="15110" max="15110" width="11.85546875" style="3" customWidth="1"/>
    <col min="15111" max="15111" width="13.42578125" style="3" customWidth="1"/>
    <col min="15112" max="15360" width="9.140625" style="3"/>
    <col min="15361" max="15361" width="6.42578125" style="3" customWidth="1"/>
    <col min="15362" max="15362" width="39.140625" style="3" customWidth="1"/>
    <col min="15363" max="15363" width="19.28515625" style="3" customWidth="1"/>
    <col min="15364" max="15364" width="14" style="3" customWidth="1"/>
    <col min="15365" max="15365" width="13" style="3" customWidth="1"/>
    <col min="15366" max="15366" width="11.85546875" style="3" customWidth="1"/>
    <col min="15367" max="15367" width="13.42578125" style="3" customWidth="1"/>
    <col min="15368" max="15616" width="9.140625" style="3"/>
    <col min="15617" max="15617" width="6.42578125" style="3" customWidth="1"/>
    <col min="15618" max="15618" width="39.140625" style="3" customWidth="1"/>
    <col min="15619" max="15619" width="19.28515625" style="3" customWidth="1"/>
    <col min="15620" max="15620" width="14" style="3" customWidth="1"/>
    <col min="15621" max="15621" width="13" style="3" customWidth="1"/>
    <col min="15622" max="15622" width="11.85546875" style="3" customWidth="1"/>
    <col min="15623" max="15623" width="13.42578125" style="3" customWidth="1"/>
    <col min="15624" max="15872" width="9.140625" style="3"/>
    <col min="15873" max="15873" width="6.42578125" style="3" customWidth="1"/>
    <col min="15874" max="15874" width="39.140625" style="3" customWidth="1"/>
    <col min="15875" max="15875" width="19.28515625" style="3" customWidth="1"/>
    <col min="15876" max="15876" width="14" style="3" customWidth="1"/>
    <col min="15877" max="15877" width="13" style="3" customWidth="1"/>
    <col min="15878" max="15878" width="11.85546875" style="3" customWidth="1"/>
    <col min="15879" max="15879" width="13.42578125" style="3" customWidth="1"/>
    <col min="15880" max="16128" width="9.140625" style="3"/>
    <col min="16129" max="16129" width="6.42578125" style="3" customWidth="1"/>
    <col min="16130" max="16130" width="39.140625" style="3" customWidth="1"/>
    <col min="16131" max="16131" width="19.28515625" style="3" customWidth="1"/>
    <col min="16132" max="16132" width="14" style="3" customWidth="1"/>
    <col min="16133" max="16133" width="13" style="3" customWidth="1"/>
    <col min="16134" max="16134" width="11.85546875" style="3" customWidth="1"/>
    <col min="16135" max="16135" width="13.42578125" style="3" customWidth="1"/>
    <col min="16136" max="16384" width="9.140625" style="3"/>
  </cols>
  <sheetData>
    <row r="1" spans="1:7" ht="47.25" customHeight="1" x14ac:dyDescent="0.2">
      <c r="A1" s="1"/>
      <c r="B1" s="1"/>
      <c r="C1" s="2"/>
      <c r="D1" s="2"/>
      <c r="E1" s="2"/>
      <c r="F1" s="2"/>
      <c r="G1" s="2"/>
    </row>
    <row r="2" spans="1:7" x14ac:dyDescent="0.2">
      <c r="A2" s="4">
        <v>999</v>
      </c>
      <c r="B2" s="5" t="s">
        <v>0</v>
      </c>
      <c r="C2" s="6"/>
      <c r="D2" s="6"/>
      <c r="E2" s="2"/>
      <c r="F2" s="2"/>
      <c r="G2" s="2"/>
    </row>
    <row r="3" spans="1:7" x14ac:dyDescent="0.2">
      <c r="A3" s="4" t="s">
        <v>1</v>
      </c>
      <c r="B3" s="5" t="s">
        <v>2</v>
      </c>
      <c r="C3" s="6"/>
      <c r="D3" s="6"/>
      <c r="E3" s="2"/>
      <c r="F3" s="2"/>
      <c r="G3" s="2"/>
    </row>
    <row r="4" spans="1:7" x14ac:dyDescent="0.2">
      <c r="A4" s="7" t="s">
        <v>3</v>
      </c>
      <c r="B4" s="5" t="s">
        <v>4</v>
      </c>
      <c r="C4" s="6"/>
      <c r="D4" s="6"/>
      <c r="E4" s="2"/>
      <c r="F4" s="2"/>
      <c r="G4" s="2"/>
    </row>
    <row r="5" spans="1:7" x14ac:dyDescent="0.2">
      <c r="A5" s="8" t="s">
        <v>5</v>
      </c>
      <c r="B5" s="9"/>
      <c r="C5" s="10"/>
      <c r="D5" s="10"/>
      <c r="E5" s="2"/>
      <c r="F5" s="2"/>
      <c r="G5" s="2"/>
    </row>
    <row r="6" spans="1:7" x14ac:dyDescent="0.2">
      <c r="A6" s="5" t="s">
        <v>6</v>
      </c>
      <c r="B6" s="5"/>
      <c r="C6" s="6"/>
      <c r="D6" s="6"/>
      <c r="E6" s="2"/>
      <c r="F6" s="2"/>
      <c r="G6" s="2"/>
    </row>
    <row r="7" spans="1:7" x14ac:dyDescent="0.2">
      <c r="A7" s="5" t="s">
        <v>38</v>
      </c>
      <c r="B7" s="5" t="s">
        <v>714</v>
      </c>
      <c r="C7" s="6"/>
      <c r="D7" s="6"/>
      <c r="E7" s="2"/>
      <c r="F7" s="2"/>
      <c r="G7" s="2"/>
    </row>
    <row r="8" spans="1:7" x14ac:dyDescent="0.2">
      <c r="A8" s="5" t="s">
        <v>717</v>
      </c>
      <c r="B8" s="5" t="s">
        <v>715</v>
      </c>
      <c r="C8" s="6"/>
      <c r="D8" s="6"/>
      <c r="E8" s="2"/>
      <c r="F8" s="2"/>
      <c r="G8" s="2"/>
    </row>
    <row r="9" spans="1:7" x14ac:dyDescent="0.2">
      <c r="A9" s="11" t="s">
        <v>716</v>
      </c>
      <c r="B9" s="5"/>
      <c r="C9" s="6"/>
      <c r="D9" s="6"/>
      <c r="E9" s="2"/>
      <c r="F9" s="2"/>
      <c r="G9" s="2"/>
    </row>
    <row r="10" spans="1:7" ht="9" customHeight="1" x14ac:dyDescent="0.2">
      <c r="A10" s="11"/>
      <c r="B10" s="5"/>
      <c r="C10" s="6"/>
      <c r="D10" s="6"/>
      <c r="E10" s="2"/>
      <c r="F10" s="2"/>
      <c r="G10" s="2"/>
    </row>
    <row r="11" spans="1:7" ht="15" x14ac:dyDescent="0.25">
      <c r="A11" s="98" t="s">
        <v>718</v>
      </c>
      <c r="B11" s="98"/>
      <c r="C11" s="98"/>
      <c r="D11" s="98"/>
      <c r="E11" s="98"/>
      <c r="F11" s="98"/>
      <c r="G11" s="98"/>
    </row>
    <row r="12" spans="1:7" ht="15" x14ac:dyDescent="0.2">
      <c r="A12" s="99" t="s">
        <v>719</v>
      </c>
      <c r="B12" s="99"/>
      <c r="C12" s="99"/>
      <c r="D12" s="99"/>
      <c r="E12" s="99"/>
      <c r="F12" s="99"/>
      <c r="G12" s="99"/>
    </row>
    <row r="13" spans="1:7" x14ac:dyDescent="0.2">
      <c r="A13" s="6"/>
      <c r="B13" s="6"/>
      <c r="C13" s="6"/>
      <c r="D13" s="6"/>
      <c r="E13" s="12"/>
      <c r="F13" s="12"/>
      <c r="G13" s="12"/>
    </row>
    <row r="14" spans="1:7" ht="15.75" x14ac:dyDescent="0.2">
      <c r="A14" s="100" t="s">
        <v>32</v>
      </c>
      <c r="B14" s="100"/>
      <c r="C14" s="100"/>
      <c r="D14" s="100"/>
      <c r="E14" s="100"/>
      <c r="F14" s="100"/>
      <c r="G14" s="100"/>
    </row>
    <row r="15" spans="1:7" ht="9.75" customHeight="1" x14ac:dyDescent="0.2">
      <c r="A15" s="13"/>
      <c r="B15" s="13"/>
      <c r="C15" s="13"/>
      <c r="D15" s="13"/>
      <c r="E15" s="13"/>
      <c r="F15" s="13"/>
      <c r="G15" s="13"/>
    </row>
    <row r="16" spans="1:7" ht="17.25" customHeight="1" x14ac:dyDescent="0.2">
      <c r="A16" s="101" t="s">
        <v>7</v>
      </c>
      <c r="B16" s="101"/>
      <c r="C16" s="101"/>
      <c r="D16" s="101"/>
      <c r="E16" s="101"/>
      <c r="F16" s="101"/>
      <c r="G16" s="101"/>
    </row>
    <row r="17" spans="1:7" ht="10.5" customHeight="1" x14ac:dyDescent="0.2">
      <c r="A17" s="94"/>
      <c r="B17" s="94"/>
      <c r="C17" s="94"/>
      <c r="D17" s="94"/>
      <c r="E17" s="94"/>
      <c r="F17" s="94"/>
      <c r="G17" s="94"/>
    </row>
    <row r="18" spans="1:7" ht="15" x14ac:dyDescent="0.2">
      <c r="A18" s="95" t="s">
        <v>708</v>
      </c>
      <c r="B18" s="95"/>
      <c r="C18" s="95"/>
      <c r="D18" s="95"/>
      <c r="E18" s="95"/>
      <c r="F18" s="95"/>
      <c r="G18" s="94"/>
    </row>
    <row r="19" spans="1:7" ht="17.25" customHeight="1" x14ac:dyDescent="0.2">
      <c r="A19" s="95" t="s">
        <v>707</v>
      </c>
      <c r="B19" s="95"/>
      <c r="C19" s="95"/>
      <c r="D19" s="95"/>
      <c r="E19" s="95"/>
      <c r="F19" s="95"/>
      <c r="G19" s="94"/>
    </row>
    <row r="20" spans="1:7" ht="17.25" customHeight="1" x14ac:dyDescent="0.2">
      <c r="A20" s="63"/>
      <c r="B20" s="63"/>
      <c r="C20" s="63"/>
      <c r="D20" s="63"/>
      <c r="E20" s="63"/>
      <c r="F20" s="63"/>
      <c r="G20" s="63"/>
    </row>
    <row r="22" spans="1:7" x14ac:dyDescent="0.2">
      <c r="A22" s="19"/>
      <c r="B22" s="20"/>
      <c r="C22" s="105" t="s">
        <v>33</v>
      </c>
      <c r="D22" s="103" t="s">
        <v>34</v>
      </c>
      <c r="E22" s="104"/>
      <c r="F22" s="105" t="s">
        <v>37</v>
      </c>
      <c r="G22" s="14"/>
    </row>
    <row r="23" spans="1:7" x14ac:dyDescent="0.2">
      <c r="A23" s="21"/>
      <c r="B23" s="22"/>
      <c r="C23" s="106"/>
      <c r="D23" s="23" t="s">
        <v>35</v>
      </c>
      <c r="E23" s="23" t="s">
        <v>36</v>
      </c>
      <c r="F23" s="106"/>
      <c r="G23" s="14"/>
    </row>
    <row r="24" spans="1:7" x14ac:dyDescent="0.2">
      <c r="A24" s="24" t="s">
        <v>11</v>
      </c>
      <c r="B24" s="25"/>
      <c r="C24" s="23">
        <v>1</v>
      </c>
      <c r="D24" s="23">
        <v>2</v>
      </c>
      <c r="E24" s="23">
        <v>3</v>
      </c>
      <c r="F24" s="23">
        <v>4</v>
      </c>
      <c r="G24" s="14"/>
    </row>
    <row r="25" spans="1:7" x14ac:dyDescent="0.2">
      <c r="A25" s="26"/>
      <c r="B25" s="26"/>
      <c r="C25" s="26"/>
      <c r="D25" s="26"/>
      <c r="E25" s="26"/>
      <c r="F25" s="26"/>
      <c r="G25" s="15"/>
    </row>
    <row r="26" spans="1:7" ht="12.75" customHeight="1" x14ac:dyDescent="0.2">
      <c r="A26" s="102" t="s">
        <v>12</v>
      </c>
      <c r="B26" s="102" t="s">
        <v>13</v>
      </c>
      <c r="C26" s="28"/>
      <c r="D26" s="28"/>
      <c r="E26" s="28"/>
      <c r="F26" s="28"/>
      <c r="G26" s="15"/>
    </row>
    <row r="27" spans="1:7" x14ac:dyDescent="0.2">
      <c r="A27" s="26" t="s">
        <v>14</v>
      </c>
      <c r="B27" s="26" t="s">
        <v>15</v>
      </c>
      <c r="C27" s="29">
        <v>9550162</v>
      </c>
      <c r="D27" s="29">
        <f t="shared" ref="D27:D41" si="0">F27-C27</f>
        <v>179365</v>
      </c>
      <c r="E27" s="30">
        <v>1.9E-2</v>
      </c>
      <c r="F27" s="29">
        <v>9729527</v>
      </c>
      <c r="G27" s="16"/>
    </row>
    <row r="28" spans="1:7" x14ac:dyDescent="0.2">
      <c r="A28" s="26" t="s">
        <v>16</v>
      </c>
      <c r="B28" s="26" t="s">
        <v>17</v>
      </c>
      <c r="C28" s="29">
        <v>10000</v>
      </c>
      <c r="D28" s="29">
        <f t="shared" si="0"/>
        <v>0</v>
      </c>
      <c r="E28" s="30">
        <v>0</v>
      </c>
      <c r="F28" s="29">
        <v>10000</v>
      </c>
      <c r="G28" s="16"/>
    </row>
    <row r="29" spans="1:7" x14ac:dyDescent="0.2">
      <c r="A29" s="31"/>
      <c r="B29" s="31" t="s">
        <v>18</v>
      </c>
      <c r="C29" s="32">
        <f>SUM(C27:C28)</f>
        <v>9560162</v>
      </c>
      <c r="D29" s="32">
        <f t="shared" si="0"/>
        <v>179365</v>
      </c>
      <c r="E29" s="33">
        <v>1.8800000000000001E-2</v>
      </c>
      <c r="F29" s="32">
        <f>SUM(F27:F28)</f>
        <v>9739527</v>
      </c>
      <c r="G29" s="16"/>
    </row>
    <row r="30" spans="1:7" x14ac:dyDescent="0.2">
      <c r="A30" s="26" t="s">
        <v>8</v>
      </c>
      <c r="B30" s="26" t="s">
        <v>19</v>
      </c>
      <c r="C30" s="29">
        <v>3578220</v>
      </c>
      <c r="D30" s="29">
        <f t="shared" si="0"/>
        <v>122234</v>
      </c>
      <c r="E30" s="30">
        <v>3.4000000000000002E-2</v>
      </c>
      <c r="F30" s="29">
        <v>3700454</v>
      </c>
      <c r="G30" s="16"/>
    </row>
    <row r="31" spans="1:7" x14ac:dyDescent="0.2">
      <c r="A31" s="26" t="s">
        <v>9</v>
      </c>
      <c r="B31" s="26" t="s">
        <v>20</v>
      </c>
      <c r="C31" s="29">
        <v>8502702</v>
      </c>
      <c r="D31" s="29">
        <f t="shared" si="0"/>
        <v>-209597</v>
      </c>
      <c r="E31" s="30">
        <v>-2.5000000000000001E-2</v>
      </c>
      <c r="F31" s="29">
        <v>8293105</v>
      </c>
      <c r="G31" s="16"/>
    </row>
    <row r="32" spans="1:7" x14ac:dyDescent="0.2">
      <c r="A32" s="31"/>
      <c r="B32" s="31" t="s">
        <v>21</v>
      </c>
      <c r="C32" s="32">
        <f>SUM(C30:C31)</f>
        <v>12080922</v>
      </c>
      <c r="D32" s="32">
        <f t="shared" si="0"/>
        <v>-87363</v>
      </c>
      <c r="E32" s="34">
        <v>-7.1999999999999998E-3</v>
      </c>
      <c r="F32" s="32">
        <f>SUM(F30:F31)</f>
        <v>11993559</v>
      </c>
      <c r="G32" s="16"/>
    </row>
    <row r="33" spans="1:9" x14ac:dyDescent="0.2">
      <c r="A33" s="107" t="s">
        <v>22</v>
      </c>
      <c r="B33" s="107" t="s">
        <v>13</v>
      </c>
      <c r="C33" s="35">
        <v>-2520760</v>
      </c>
      <c r="D33" s="35">
        <f t="shared" si="0"/>
        <v>266728</v>
      </c>
      <c r="E33" s="36">
        <v>-0.106</v>
      </c>
      <c r="F33" s="35">
        <f>F29-F32</f>
        <v>-2254032</v>
      </c>
      <c r="G33" s="17"/>
    </row>
    <row r="34" spans="1:9" x14ac:dyDescent="0.2">
      <c r="A34" s="26"/>
      <c r="B34" s="26"/>
      <c r="C34" s="26"/>
      <c r="D34" s="26"/>
      <c r="E34" s="26"/>
      <c r="F34" s="26"/>
      <c r="G34" s="15"/>
    </row>
    <row r="35" spans="1:9" ht="14.25" customHeight="1" x14ac:dyDescent="0.2">
      <c r="A35" s="102" t="s">
        <v>23</v>
      </c>
      <c r="B35" s="102" t="s">
        <v>13</v>
      </c>
      <c r="C35" s="28"/>
      <c r="D35" s="28"/>
      <c r="E35" s="37"/>
      <c r="F35" s="28"/>
      <c r="G35" s="15"/>
    </row>
    <row r="36" spans="1:9" x14ac:dyDescent="0.2">
      <c r="A36" s="26" t="s">
        <v>24</v>
      </c>
      <c r="B36" s="26" t="s">
        <v>25</v>
      </c>
      <c r="C36" s="29">
        <v>0</v>
      </c>
      <c r="D36" s="29">
        <f t="shared" si="0"/>
        <v>0</v>
      </c>
      <c r="E36" s="30">
        <v>0</v>
      </c>
      <c r="F36" s="29">
        <v>0</v>
      </c>
      <c r="G36" s="16"/>
    </row>
    <row r="37" spans="1:9" x14ac:dyDescent="0.2">
      <c r="A37" s="26" t="s">
        <v>10</v>
      </c>
      <c r="B37" s="26" t="s">
        <v>26</v>
      </c>
      <c r="C37" s="29">
        <v>179240</v>
      </c>
      <c r="D37" s="29">
        <f t="shared" si="0"/>
        <v>0</v>
      </c>
      <c r="E37" s="30">
        <v>0</v>
      </c>
      <c r="F37" s="29">
        <v>179240</v>
      </c>
      <c r="G37" s="16"/>
    </row>
    <row r="38" spans="1:9" x14ac:dyDescent="0.2">
      <c r="A38" s="107" t="s">
        <v>27</v>
      </c>
      <c r="B38" s="107" t="s">
        <v>13</v>
      </c>
      <c r="C38" s="35">
        <v>-179240</v>
      </c>
      <c r="D38" s="35">
        <f t="shared" si="0"/>
        <v>0</v>
      </c>
      <c r="E38" s="36">
        <v>0</v>
      </c>
      <c r="F38" s="35">
        <f>F36-F37</f>
        <v>-179240</v>
      </c>
      <c r="G38" s="17"/>
    </row>
    <row r="39" spans="1:9" x14ac:dyDescent="0.2">
      <c r="A39" s="26"/>
      <c r="B39" s="26"/>
      <c r="C39" s="26"/>
      <c r="D39" s="26"/>
      <c r="E39" s="30"/>
      <c r="F39" s="26"/>
      <c r="G39" s="15"/>
    </row>
    <row r="40" spans="1:9" x14ac:dyDescent="0.2">
      <c r="A40" s="102" t="s">
        <v>28</v>
      </c>
      <c r="B40" s="102" t="s">
        <v>13</v>
      </c>
      <c r="C40" s="27"/>
      <c r="D40" s="27"/>
      <c r="E40" s="38"/>
      <c r="F40" s="27"/>
      <c r="G40" s="18"/>
    </row>
    <row r="41" spans="1:9" x14ac:dyDescent="0.2">
      <c r="A41" s="108" t="s">
        <v>29</v>
      </c>
      <c r="B41" s="108"/>
      <c r="C41" s="29">
        <v>2700000</v>
      </c>
      <c r="D41" s="29">
        <f t="shared" si="0"/>
        <v>-266728</v>
      </c>
      <c r="E41" s="30">
        <v>0</v>
      </c>
      <c r="F41" s="29">
        <v>2433272</v>
      </c>
      <c r="G41" s="16"/>
    </row>
    <row r="42" spans="1:9" ht="27.95" customHeight="1" x14ac:dyDescent="0.2">
      <c r="A42" s="109" t="s">
        <v>30</v>
      </c>
      <c r="B42" s="107"/>
      <c r="C42" s="35">
        <v>2700000</v>
      </c>
      <c r="D42" s="35">
        <f>F42-C42</f>
        <v>-266728</v>
      </c>
      <c r="E42" s="36">
        <v>-9.9000000000000005E-2</v>
      </c>
      <c r="F42" s="35">
        <v>2433272</v>
      </c>
      <c r="G42" s="17"/>
    </row>
    <row r="43" spans="1:9" x14ac:dyDescent="0.2">
      <c r="A43" s="26"/>
      <c r="B43" s="26"/>
      <c r="C43" s="26"/>
      <c r="D43" s="26"/>
      <c r="E43" s="26"/>
      <c r="F43" s="26"/>
      <c r="G43" s="15"/>
    </row>
    <row r="44" spans="1:9" ht="15.75" customHeight="1" x14ac:dyDescent="0.2">
      <c r="A44" s="114" t="s">
        <v>31</v>
      </c>
      <c r="B44" s="114"/>
      <c r="C44" s="39">
        <v>0</v>
      </c>
      <c r="D44" s="39">
        <v>0</v>
      </c>
      <c r="E44" s="39">
        <v>0</v>
      </c>
      <c r="F44" s="39">
        <v>0</v>
      </c>
      <c r="G44" s="17"/>
      <c r="I44" s="3" t="s">
        <v>13</v>
      </c>
    </row>
    <row r="52" spans="1:6" x14ac:dyDescent="0.2">
      <c r="A52" s="115" t="s">
        <v>11</v>
      </c>
      <c r="B52" s="96" t="s">
        <v>39</v>
      </c>
      <c r="C52" s="96" t="s">
        <v>33</v>
      </c>
      <c r="D52" s="96" t="s">
        <v>34</v>
      </c>
      <c r="E52" s="96"/>
      <c r="F52" s="96" t="s">
        <v>40</v>
      </c>
    </row>
    <row r="53" spans="1:6" ht="26.25" customHeight="1" x14ac:dyDescent="0.2">
      <c r="A53" s="116"/>
      <c r="B53" s="97"/>
      <c r="C53" s="97"/>
      <c r="D53" s="40" t="s">
        <v>35</v>
      </c>
      <c r="E53" s="40" t="s">
        <v>36</v>
      </c>
      <c r="F53" s="97"/>
    </row>
    <row r="54" spans="1:6" x14ac:dyDescent="0.2">
      <c r="A54" s="110" t="s">
        <v>41</v>
      </c>
      <c r="B54" s="111"/>
      <c r="C54" s="111"/>
      <c r="D54" s="41" t="s">
        <v>13</v>
      </c>
      <c r="E54" s="41" t="s">
        <v>13</v>
      </c>
      <c r="F54" s="41" t="s">
        <v>13</v>
      </c>
    </row>
    <row r="55" spans="1:6" x14ac:dyDescent="0.2">
      <c r="A55" s="44" t="s">
        <v>14</v>
      </c>
      <c r="B55" s="45" t="s">
        <v>15</v>
      </c>
      <c r="C55" s="46">
        <v>9550162</v>
      </c>
      <c r="D55" s="46">
        <v>179365</v>
      </c>
      <c r="E55" s="47" t="s">
        <v>42</v>
      </c>
      <c r="F55" s="46">
        <v>9729527</v>
      </c>
    </row>
    <row r="56" spans="1:6" x14ac:dyDescent="0.2">
      <c r="A56" s="48" t="s">
        <v>43</v>
      </c>
      <c r="B56" s="49" t="s">
        <v>44</v>
      </c>
      <c r="C56" s="50">
        <v>5090000</v>
      </c>
      <c r="D56" s="50">
        <v>100000</v>
      </c>
      <c r="E56" s="51" t="s">
        <v>45</v>
      </c>
      <c r="F56" s="50">
        <v>5190000</v>
      </c>
    </row>
    <row r="57" spans="1:6" x14ac:dyDescent="0.2">
      <c r="A57" s="52" t="s">
        <v>46</v>
      </c>
      <c r="B57" s="53" t="s">
        <v>47</v>
      </c>
      <c r="C57" s="54">
        <v>4600000</v>
      </c>
      <c r="D57" s="54">
        <v>100000</v>
      </c>
      <c r="E57" s="55" t="s">
        <v>48</v>
      </c>
      <c r="F57" s="54">
        <v>4700000</v>
      </c>
    </row>
    <row r="58" spans="1:6" x14ac:dyDescent="0.2">
      <c r="A58" s="52" t="s">
        <v>49</v>
      </c>
      <c r="B58" s="53" t="s">
        <v>50</v>
      </c>
      <c r="C58" s="54">
        <v>340000</v>
      </c>
      <c r="D58" s="54">
        <v>0</v>
      </c>
      <c r="E58" s="55" t="s">
        <v>51</v>
      </c>
      <c r="F58" s="54">
        <v>340000</v>
      </c>
    </row>
    <row r="59" spans="1:6" x14ac:dyDescent="0.2">
      <c r="A59" s="52" t="s">
        <v>52</v>
      </c>
      <c r="B59" s="53" t="s">
        <v>53</v>
      </c>
      <c r="C59" s="54">
        <v>150000</v>
      </c>
      <c r="D59" s="54">
        <v>0</v>
      </c>
      <c r="E59" s="55" t="s">
        <v>51</v>
      </c>
      <c r="F59" s="54">
        <v>150000</v>
      </c>
    </row>
    <row r="60" spans="1:6" x14ac:dyDescent="0.2">
      <c r="A60" s="48" t="s">
        <v>54</v>
      </c>
      <c r="B60" s="49" t="s">
        <v>55</v>
      </c>
      <c r="C60" s="50">
        <v>2978002</v>
      </c>
      <c r="D60" s="50">
        <v>69365</v>
      </c>
      <c r="E60" s="51" t="s">
        <v>56</v>
      </c>
      <c r="F60" s="50">
        <v>3047367</v>
      </c>
    </row>
    <row r="61" spans="1:6" x14ac:dyDescent="0.2">
      <c r="A61" s="52" t="s">
        <v>57</v>
      </c>
      <c r="B61" s="53" t="s">
        <v>58</v>
      </c>
      <c r="C61" s="54">
        <v>223970</v>
      </c>
      <c r="D61" s="54">
        <v>60200</v>
      </c>
      <c r="E61" s="55" t="s">
        <v>59</v>
      </c>
      <c r="F61" s="54">
        <v>284170</v>
      </c>
    </row>
    <row r="62" spans="1:6" x14ac:dyDescent="0.2">
      <c r="A62" s="52" t="s">
        <v>60</v>
      </c>
      <c r="B62" s="53" t="s">
        <v>61</v>
      </c>
      <c r="C62" s="54">
        <v>191500</v>
      </c>
      <c r="D62" s="54">
        <v>0</v>
      </c>
      <c r="E62" s="55" t="s">
        <v>51</v>
      </c>
      <c r="F62" s="54">
        <v>191500</v>
      </c>
    </row>
    <row r="63" spans="1:6" x14ac:dyDescent="0.2">
      <c r="A63" s="52" t="s">
        <v>62</v>
      </c>
      <c r="B63" s="53" t="s">
        <v>63</v>
      </c>
      <c r="C63" s="54">
        <v>19900</v>
      </c>
      <c r="D63" s="54">
        <v>0</v>
      </c>
      <c r="E63" s="55" t="s">
        <v>51</v>
      </c>
      <c r="F63" s="54">
        <v>19900</v>
      </c>
    </row>
    <row r="64" spans="1:6" x14ac:dyDescent="0.2">
      <c r="A64" s="52" t="s">
        <v>64</v>
      </c>
      <c r="B64" s="53" t="s">
        <v>65</v>
      </c>
      <c r="C64" s="54">
        <v>2542632</v>
      </c>
      <c r="D64" s="54">
        <v>9165</v>
      </c>
      <c r="E64" s="55" t="s">
        <v>66</v>
      </c>
      <c r="F64" s="54">
        <v>2551797</v>
      </c>
    </row>
    <row r="65" spans="1:6" x14ac:dyDescent="0.2">
      <c r="A65" s="48" t="s">
        <v>67</v>
      </c>
      <c r="B65" s="49" t="s">
        <v>68</v>
      </c>
      <c r="C65" s="50">
        <v>96810</v>
      </c>
      <c r="D65" s="50">
        <v>10000</v>
      </c>
      <c r="E65" s="51" t="s">
        <v>69</v>
      </c>
      <c r="F65" s="50">
        <v>106810</v>
      </c>
    </row>
    <row r="66" spans="1:6" x14ac:dyDescent="0.2">
      <c r="A66" s="52" t="s">
        <v>70</v>
      </c>
      <c r="B66" s="53" t="s">
        <v>71</v>
      </c>
      <c r="C66" s="54">
        <v>15020</v>
      </c>
      <c r="D66" s="54">
        <v>0</v>
      </c>
      <c r="E66" s="55" t="s">
        <v>51</v>
      </c>
      <c r="F66" s="54">
        <v>15020</v>
      </c>
    </row>
    <row r="67" spans="1:6" x14ac:dyDescent="0.2">
      <c r="A67" s="52" t="s">
        <v>72</v>
      </c>
      <c r="B67" s="53" t="s">
        <v>73</v>
      </c>
      <c r="C67" s="54">
        <v>81790</v>
      </c>
      <c r="D67" s="54">
        <v>10000</v>
      </c>
      <c r="E67" s="55" t="s">
        <v>74</v>
      </c>
      <c r="F67" s="54">
        <v>91790</v>
      </c>
    </row>
    <row r="68" spans="1:6" x14ac:dyDescent="0.2">
      <c r="A68" s="48" t="s">
        <v>75</v>
      </c>
      <c r="B68" s="49" t="s">
        <v>76</v>
      </c>
      <c r="C68" s="50">
        <v>1364980</v>
      </c>
      <c r="D68" s="50">
        <v>0</v>
      </c>
      <c r="E68" s="51" t="s">
        <v>51</v>
      </c>
      <c r="F68" s="50">
        <v>1364980</v>
      </c>
    </row>
    <row r="69" spans="1:6" x14ac:dyDescent="0.2">
      <c r="A69" s="52" t="s">
        <v>77</v>
      </c>
      <c r="B69" s="53" t="s">
        <v>78</v>
      </c>
      <c r="C69" s="54">
        <v>11000</v>
      </c>
      <c r="D69" s="54">
        <v>0</v>
      </c>
      <c r="E69" s="55" t="s">
        <v>51</v>
      </c>
      <c r="F69" s="54">
        <v>11000</v>
      </c>
    </row>
    <row r="70" spans="1:6" x14ac:dyDescent="0.2">
      <c r="A70" s="52" t="s">
        <v>79</v>
      </c>
      <c r="B70" s="53" t="s">
        <v>80</v>
      </c>
      <c r="C70" s="54">
        <v>209980</v>
      </c>
      <c r="D70" s="54">
        <v>0</v>
      </c>
      <c r="E70" s="55" t="s">
        <v>51</v>
      </c>
      <c r="F70" s="54">
        <v>209980</v>
      </c>
    </row>
    <row r="71" spans="1:6" x14ac:dyDescent="0.2">
      <c r="A71" s="52" t="s">
        <v>81</v>
      </c>
      <c r="B71" s="53" t="s">
        <v>82</v>
      </c>
      <c r="C71" s="54">
        <v>1144000</v>
      </c>
      <c r="D71" s="54">
        <v>0</v>
      </c>
      <c r="E71" s="55" t="s">
        <v>51</v>
      </c>
      <c r="F71" s="54">
        <v>1144000</v>
      </c>
    </row>
    <row r="72" spans="1:6" x14ac:dyDescent="0.2">
      <c r="A72" s="48" t="s">
        <v>83</v>
      </c>
      <c r="B72" s="49" t="s">
        <v>84</v>
      </c>
      <c r="C72" s="50">
        <v>0</v>
      </c>
      <c r="D72" s="50">
        <v>0</v>
      </c>
      <c r="E72" s="51" t="s">
        <v>85</v>
      </c>
      <c r="F72" s="50">
        <v>0</v>
      </c>
    </row>
    <row r="73" spans="1:6" x14ac:dyDescent="0.2">
      <c r="A73" s="52" t="s">
        <v>86</v>
      </c>
      <c r="B73" s="53" t="s">
        <v>87</v>
      </c>
      <c r="C73" s="54">
        <v>0</v>
      </c>
      <c r="D73" s="54">
        <v>0</v>
      </c>
      <c r="E73" s="55" t="s">
        <v>85</v>
      </c>
      <c r="F73" s="54">
        <v>0</v>
      </c>
    </row>
    <row r="74" spans="1:6" x14ac:dyDescent="0.2">
      <c r="A74" s="48" t="s">
        <v>88</v>
      </c>
      <c r="B74" s="49" t="s">
        <v>89</v>
      </c>
      <c r="C74" s="50">
        <v>20370</v>
      </c>
      <c r="D74" s="50">
        <v>0</v>
      </c>
      <c r="E74" s="51" t="s">
        <v>51</v>
      </c>
      <c r="F74" s="50">
        <v>20370</v>
      </c>
    </row>
    <row r="75" spans="1:6" x14ac:dyDescent="0.2">
      <c r="A75" s="52" t="s">
        <v>90</v>
      </c>
      <c r="B75" s="53" t="s">
        <v>91</v>
      </c>
      <c r="C75" s="54">
        <v>20370</v>
      </c>
      <c r="D75" s="54">
        <v>0</v>
      </c>
      <c r="E75" s="55" t="s">
        <v>51</v>
      </c>
      <c r="F75" s="54">
        <v>20370</v>
      </c>
    </row>
    <row r="76" spans="1:6" x14ac:dyDescent="0.2">
      <c r="A76" s="44" t="s">
        <v>16</v>
      </c>
      <c r="B76" s="45" t="s">
        <v>17</v>
      </c>
      <c r="C76" s="46">
        <v>10000</v>
      </c>
      <c r="D76" s="46">
        <v>0</v>
      </c>
      <c r="E76" s="47" t="s">
        <v>51</v>
      </c>
      <c r="F76" s="46">
        <v>10000</v>
      </c>
    </row>
    <row r="77" spans="1:6" x14ac:dyDescent="0.2">
      <c r="A77" s="48" t="s">
        <v>92</v>
      </c>
      <c r="B77" s="49" t="s">
        <v>93</v>
      </c>
      <c r="C77" s="50">
        <v>10000</v>
      </c>
      <c r="D77" s="50">
        <v>0</v>
      </c>
      <c r="E77" s="51" t="s">
        <v>51</v>
      </c>
      <c r="F77" s="50">
        <v>10000</v>
      </c>
    </row>
    <row r="78" spans="1:6" x14ac:dyDescent="0.2">
      <c r="A78" s="52" t="s">
        <v>94</v>
      </c>
      <c r="B78" s="53" t="s">
        <v>95</v>
      </c>
      <c r="C78" s="54">
        <v>10000</v>
      </c>
      <c r="D78" s="54">
        <v>0</v>
      </c>
      <c r="E78" s="55" t="s">
        <v>51</v>
      </c>
      <c r="F78" s="54">
        <v>10000</v>
      </c>
    </row>
    <row r="79" spans="1:6" x14ac:dyDescent="0.2">
      <c r="A79" s="44" t="s">
        <v>8</v>
      </c>
      <c r="B79" s="45" t="s">
        <v>19</v>
      </c>
      <c r="C79" s="46">
        <v>3578220</v>
      </c>
      <c r="D79" s="46">
        <v>122234</v>
      </c>
      <c r="E79" s="47" t="s">
        <v>96</v>
      </c>
      <c r="F79" s="46">
        <v>3700454</v>
      </c>
    </row>
    <row r="80" spans="1:6" x14ac:dyDescent="0.2">
      <c r="A80" s="48" t="s">
        <v>97</v>
      </c>
      <c r="B80" s="49" t="s">
        <v>98</v>
      </c>
      <c r="C80" s="50">
        <v>1115072</v>
      </c>
      <c r="D80" s="50">
        <v>0</v>
      </c>
      <c r="E80" s="51" t="s">
        <v>51</v>
      </c>
      <c r="F80" s="50">
        <v>1115072</v>
      </c>
    </row>
    <row r="81" spans="1:6" x14ac:dyDescent="0.2">
      <c r="A81" s="52" t="s">
        <v>99</v>
      </c>
      <c r="B81" s="53" t="s">
        <v>100</v>
      </c>
      <c r="C81" s="54">
        <v>952752</v>
      </c>
      <c r="D81" s="54">
        <v>0</v>
      </c>
      <c r="E81" s="55" t="s">
        <v>51</v>
      </c>
      <c r="F81" s="54">
        <v>952752</v>
      </c>
    </row>
    <row r="82" spans="1:6" x14ac:dyDescent="0.2">
      <c r="A82" s="52" t="s">
        <v>101</v>
      </c>
      <c r="B82" s="53" t="s">
        <v>102</v>
      </c>
      <c r="C82" s="54">
        <v>69000</v>
      </c>
      <c r="D82" s="54">
        <v>0</v>
      </c>
      <c r="E82" s="55" t="s">
        <v>51</v>
      </c>
      <c r="F82" s="54">
        <v>69000</v>
      </c>
    </row>
    <row r="83" spans="1:6" x14ac:dyDescent="0.2">
      <c r="A83" s="52" t="s">
        <v>103</v>
      </c>
      <c r="B83" s="53" t="s">
        <v>104</v>
      </c>
      <c r="C83" s="54">
        <v>93320</v>
      </c>
      <c r="D83" s="54">
        <v>0</v>
      </c>
      <c r="E83" s="55" t="s">
        <v>51</v>
      </c>
      <c r="F83" s="54">
        <v>93320</v>
      </c>
    </row>
    <row r="84" spans="1:6" x14ac:dyDescent="0.2">
      <c r="A84" s="48" t="s">
        <v>105</v>
      </c>
      <c r="B84" s="49" t="s">
        <v>106</v>
      </c>
      <c r="C84" s="50">
        <v>1044768</v>
      </c>
      <c r="D84" s="50">
        <v>123234</v>
      </c>
      <c r="E84" s="51" t="s">
        <v>107</v>
      </c>
      <c r="F84" s="50">
        <v>1168002</v>
      </c>
    </row>
    <row r="85" spans="1:6" x14ac:dyDescent="0.2">
      <c r="A85" s="52" t="s">
        <v>108</v>
      </c>
      <c r="B85" s="53" t="s">
        <v>109</v>
      </c>
      <c r="C85" s="54">
        <v>30540</v>
      </c>
      <c r="D85" s="54">
        <v>0</v>
      </c>
      <c r="E85" s="55" t="s">
        <v>51</v>
      </c>
      <c r="F85" s="54">
        <v>30540</v>
      </c>
    </row>
    <row r="86" spans="1:6" x14ac:dyDescent="0.2">
      <c r="A86" s="52" t="s">
        <v>110</v>
      </c>
      <c r="B86" s="53" t="s">
        <v>111</v>
      </c>
      <c r="C86" s="54">
        <v>291028</v>
      </c>
      <c r="D86" s="54">
        <v>20200</v>
      </c>
      <c r="E86" s="55" t="s">
        <v>112</v>
      </c>
      <c r="F86" s="54">
        <v>311228</v>
      </c>
    </row>
    <row r="87" spans="1:6" x14ac:dyDescent="0.2">
      <c r="A87" s="52" t="s">
        <v>113</v>
      </c>
      <c r="B87" s="53" t="s">
        <v>114</v>
      </c>
      <c r="C87" s="54">
        <v>555200</v>
      </c>
      <c r="D87" s="54">
        <v>23034</v>
      </c>
      <c r="E87" s="55" t="s">
        <v>115</v>
      </c>
      <c r="F87" s="54">
        <v>578234</v>
      </c>
    </row>
    <row r="88" spans="1:6" x14ac:dyDescent="0.2">
      <c r="A88" s="52" t="s">
        <v>116</v>
      </c>
      <c r="B88" s="53" t="s">
        <v>117</v>
      </c>
      <c r="C88" s="54">
        <v>1000</v>
      </c>
      <c r="D88" s="54">
        <v>0</v>
      </c>
      <c r="E88" s="55" t="s">
        <v>51</v>
      </c>
      <c r="F88" s="54">
        <v>1000</v>
      </c>
    </row>
    <row r="89" spans="1:6" x14ac:dyDescent="0.2">
      <c r="A89" s="52" t="s">
        <v>118</v>
      </c>
      <c r="B89" s="53" t="s">
        <v>119</v>
      </c>
      <c r="C89" s="54">
        <v>167000</v>
      </c>
      <c r="D89" s="54">
        <v>80000</v>
      </c>
      <c r="E89" s="55" t="s">
        <v>120</v>
      </c>
      <c r="F89" s="54">
        <v>247000</v>
      </c>
    </row>
    <row r="90" spans="1:6" x14ac:dyDescent="0.2">
      <c r="A90" s="48" t="s">
        <v>121</v>
      </c>
      <c r="B90" s="49" t="s">
        <v>122</v>
      </c>
      <c r="C90" s="50">
        <v>15610</v>
      </c>
      <c r="D90" s="50">
        <v>0</v>
      </c>
      <c r="E90" s="51" t="s">
        <v>51</v>
      </c>
      <c r="F90" s="50">
        <v>15610</v>
      </c>
    </row>
    <row r="91" spans="1:6" x14ac:dyDescent="0.2">
      <c r="A91" s="52" t="s">
        <v>123</v>
      </c>
      <c r="B91" s="53" t="s">
        <v>124</v>
      </c>
      <c r="C91" s="54">
        <v>6010</v>
      </c>
      <c r="D91" s="54">
        <v>0</v>
      </c>
      <c r="E91" s="55" t="s">
        <v>51</v>
      </c>
      <c r="F91" s="54">
        <v>6010</v>
      </c>
    </row>
    <row r="92" spans="1:6" x14ac:dyDescent="0.2">
      <c r="A92" s="52" t="s">
        <v>125</v>
      </c>
      <c r="B92" s="53" t="s">
        <v>126</v>
      </c>
      <c r="C92" s="54">
        <v>9600</v>
      </c>
      <c r="D92" s="54">
        <v>0</v>
      </c>
      <c r="E92" s="55" t="s">
        <v>51</v>
      </c>
      <c r="F92" s="54">
        <v>9600</v>
      </c>
    </row>
    <row r="93" spans="1:6" x14ac:dyDescent="0.2">
      <c r="A93" s="48" t="s">
        <v>127</v>
      </c>
      <c r="B93" s="49" t="s">
        <v>128</v>
      </c>
      <c r="C93" s="50">
        <v>68000</v>
      </c>
      <c r="D93" s="50">
        <v>-38000</v>
      </c>
      <c r="E93" s="51" t="s">
        <v>129</v>
      </c>
      <c r="F93" s="50">
        <v>30000</v>
      </c>
    </row>
    <row r="94" spans="1:6" x14ac:dyDescent="0.2">
      <c r="A94" s="52" t="s">
        <v>130</v>
      </c>
      <c r="B94" s="53" t="s">
        <v>131</v>
      </c>
      <c r="C94" s="54">
        <v>68000</v>
      </c>
      <c r="D94" s="54">
        <v>-38000</v>
      </c>
      <c r="E94" s="55" t="s">
        <v>129</v>
      </c>
      <c r="F94" s="54">
        <v>30000</v>
      </c>
    </row>
    <row r="95" spans="1:6" x14ac:dyDescent="0.2">
      <c r="A95" s="48" t="s">
        <v>132</v>
      </c>
      <c r="B95" s="49" t="s">
        <v>133</v>
      </c>
      <c r="C95" s="50">
        <v>241300</v>
      </c>
      <c r="D95" s="50">
        <v>0</v>
      </c>
      <c r="E95" s="51" t="s">
        <v>51</v>
      </c>
      <c r="F95" s="50">
        <v>241300</v>
      </c>
    </row>
    <row r="96" spans="1:6" x14ac:dyDescent="0.2">
      <c r="A96" s="52" t="s">
        <v>134</v>
      </c>
      <c r="B96" s="53" t="s">
        <v>135</v>
      </c>
      <c r="C96" s="54">
        <v>43500</v>
      </c>
      <c r="D96" s="54">
        <v>0</v>
      </c>
      <c r="E96" s="55" t="s">
        <v>51</v>
      </c>
      <c r="F96" s="54">
        <v>43500</v>
      </c>
    </row>
    <row r="97" spans="1:6" x14ac:dyDescent="0.2">
      <c r="A97" s="52" t="s">
        <v>136</v>
      </c>
      <c r="B97" s="53" t="s">
        <v>137</v>
      </c>
      <c r="C97" s="54">
        <v>0</v>
      </c>
      <c r="D97" s="54">
        <v>0</v>
      </c>
      <c r="E97" s="55" t="s">
        <v>85</v>
      </c>
      <c r="F97" s="54">
        <v>0</v>
      </c>
    </row>
    <row r="98" spans="1:6" x14ac:dyDescent="0.2">
      <c r="A98" s="52" t="s">
        <v>138</v>
      </c>
      <c r="B98" s="53" t="s">
        <v>139</v>
      </c>
      <c r="C98" s="54">
        <v>197800</v>
      </c>
      <c r="D98" s="54">
        <v>0</v>
      </c>
      <c r="E98" s="55" t="s">
        <v>51</v>
      </c>
      <c r="F98" s="54">
        <v>197800</v>
      </c>
    </row>
    <row r="99" spans="1:6" x14ac:dyDescent="0.2">
      <c r="A99" s="48" t="s">
        <v>140</v>
      </c>
      <c r="B99" s="49" t="s">
        <v>141</v>
      </c>
      <c r="C99" s="50">
        <v>632600</v>
      </c>
      <c r="D99" s="50">
        <v>-51000</v>
      </c>
      <c r="E99" s="51" t="s">
        <v>142</v>
      </c>
      <c r="F99" s="50">
        <v>581600</v>
      </c>
    </row>
    <row r="100" spans="1:6" x14ac:dyDescent="0.2">
      <c r="A100" s="52" t="s">
        <v>143</v>
      </c>
      <c r="B100" s="53" t="s">
        <v>144</v>
      </c>
      <c r="C100" s="54">
        <v>632600</v>
      </c>
      <c r="D100" s="54">
        <v>-51000</v>
      </c>
      <c r="E100" s="55" t="s">
        <v>142</v>
      </c>
      <c r="F100" s="54">
        <v>581600</v>
      </c>
    </row>
    <row r="101" spans="1:6" x14ac:dyDescent="0.2">
      <c r="A101" s="48" t="s">
        <v>145</v>
      </c>
      <c r="B101" s="49" t="s">
        <v>146</v>
      </c>
      <c r="C101" s="50">
        <v>460870</v>
      </c>
      <c r="D101" s="50">
        <v>88000</v>
      </c>
      <c r="E101" s="51" t="s">
        <v>147</v>
      </c>
      <c r="F101" s="50">
        <v>548870</v>
      </c>
    </row>
    <row r="102" spans="1:6" x14ac:dyDescent="0.2">
      <c r="A102" s="52" t="s">
        <v>148</v>
      </c>
      <c r="B102" s="53" t="s">
        <v>149</v>
      </c>
      <c r="C102" s="54">
        <v>411970</v>
      </c>
      <c r="D102" s="54">
        <v>88000</v>
      </c>
      <c r="E102" s="55" t="s">
        <v>150</v>
      </c>
      <c r="F102" s="54">
        <v>499970</v>
      </c>
    </row>
    <row r="103" spans="1:6" x14ac:dyDescent="0.2">
      <c r="A103" s="52" t="s">
        <v>151</v>
      </c>
      <c r="B103" s="53" t="s">
        <v>152</v>
      </c>
      <c r="C103" s="54">
        <v>31500</v>
      </c>
      <c r="D103" s="54">
        <v>0</v>
      </c>
      <c r="E103" s="55" t="s">
        <v>51</v>
      </c>
      <c r="F103" s="54">
        <v>31500</v>
      </c>
    </row>
    <row r="104" spans="1:6" x14ac:dyDescent="0.2">
      <c r="A104" s="52" t="s">
        <v>153</v>
      </c>
      <c r="B104" s="53" t="s">
        <v>154</v>
      </c>
      <c r="C104" s="54">
        <v>12000</v>
      </c>
      <c r="D104" s="54">
        <v>0</v>
      </c>
      <c r="E104" s="55" t="s">
        <v>51</v>
      </c>
      <c r="F104" s="54">
        <v>12000</v>
      </c>
    </row>
    <row r="105" spans="1:6" x14ac:dyDescent="0.2">
      <c r="A105" s="52" t="s">
        <v>155</v>
      </c>
      <c r="B105" s="53" t="s">
        <v>156</v>
      </c>
      <c r="C105" s="54">
        <v>5400</v>
      </c>
      <c r="D105" s="54">
        <v>0</v>
      </c>
      <c r="E105" s="55" t="s">
        <v>51</v>
      </c>
      <c r="F105" s="54">
        <v>5400</v>
      </c>
    </row>
    <row r="106" spans="1:6" x14ac:dyDescent="0.2">
      <c r="A106" s="44" t="s">
        <v>9</v>
      </c>
      <c r="B106" s="45" t="s">
        <v>20</v>
      </c>
      <c r="C106" s="46">
        <v>8502702</v>
      </c>
      <c r="D106" s="46">
        <v>-209597</v>
      </c>
      <c r="E106" s="47" t="s">
        <v>157</v>
      </c>
      <c r="F106" s="46">
        <v>8293105</v>
      </c>
    </row>
    <row r="107" spans="1:6" x14ac:dyDescent="0.2">
      <c r="A107" s="48" t="s">
        <v>158</v>
      </c>
      <c r="B107" s="49" t="s">
        <v>159</v>
      </c>
      <c r="C107" s="50">
        <v>75000</v>
      </c>
      <c r="D107" s="50">
        <v>0</v>
      </c>
      <c r="E107" s="51" t="s">
        <v>51</v>
      </c>
      <c r="F107" s="50">
        <v>75000</v>
      </c>
    </row>
    <row r="108" spans="1:6" x14ac:dyDescent="0.2">
      <c r="A108" s="52" t="s">
        <v>160</v>
      </c>
      <c r="B108" s="53" t="s">
        <v>161</v>
      </c>
      <c r="C108" s="54">
        <v>75000</v>
      </c>
      <c r="D108" s="54">
        <v>0</v>
      </c>
      <c r="E108" s="55" t="s">
        <v>51</v>
      </c>
      <c r="F108" s="54">
        <v>75000</v>
      </c>
    </row>
    <row r="109" spans="1:6" x14ac:dyDescent="0.2">
      <c r="A109" s="48" t="s">
        <v>162</v>
      </c>
      <c r="B109" s="49" t="s">
        <v>163</v>
      </c>
      <c r="C109" s="50">
        <v>7027132</v>
      </c>
      <c r="D109" s="50">
        <v>-6645</v>
      </c>
      <c r="E109" s="51" t="s">
        <v>164</v>
      </c>
      <c r="F109" s="50">
        <v>7020487</v>
      </c>
    </row>
    <row r="110" spans="1:6" x14ac:dyDescent="0.2">
      <c r="A110" s="52" t="s">
        <v>165</v>
      </c>
      <c r="B110" s="53" t="s">
        <v>166</v>
      </c>
      <c r="C110" s="54">
        <v>6538732</v>
      </c>
      <c r="D110" s="54">
        <v>-295645</v>
      </c>
      <c r="E110" s="55" t="s">
        <v>167</v>
      </c>
      <c r="F110" s="54">
        <v>6243087</v>
      </c>
    </row>
    <row r="111" spans="1:6" x14ac:dyDescent="0.2">
      <c r="A111" s="52" t="s">
        <v>168</v>
      </c>
      <c r="B111" s="53" t="s">
        <v>169</v>
      </c>
      <c r="C111" s="54">
        <v>318000</v>
      </c>
      <c r="D111" s="54">
        <v>19000</v>
      </c>
      <c r="E111" s="55" t="s">
        <v>170</v>
      </c>
      <c r="F111" s="54">
        <v>337000</v>
      </c>
    </row>
    <row r="112" spans="1:6" x14ac:dyDescent="0.2">
      <c r="A112" s="52" t="s">
        <v>171</v>
      </c>
      <c r="B112" s="53" t="s">
        <v>172</v>
      </c>
      <c r="C112" s="54">
        <v>25000</v>
      </c>
      <c r="D112" s="54">
        <v>0</v>
      </c>
      <c r="E112" s="55" t="s">
        <v>51</v>
      </c>
      <c r="F112" s="54">
        <v>25000</v>
      </c>
    </row>
    <row r="113" spans="1:6" x14ac:dyDescent="0.2">
      <c r="A113" s="52" t="s">
        <v>173</v>
      </c>
      <c r="B113" s="53" t="s">
        <v>174</v>
      </c>
      <c r="C113" s="54">
        <v>26400</v>
      </c>
      <c r="D113" s="54">
        <v>300000</v>
      </c>
      <c r="E113" s="55" t="s">
        <v>175</v>
      </c>
      <c r="F113" s="54">
        <v>326400</v>
      </c>
    </row>
    <row r="114" spans="1:6" x14ac:dyDescent="0.2">
      <c r="A114" s="52" t="s">
        <v>176</v>
      </c>
      <c r="B114" s="53" t="s">
        <v>177</v>
      </c>
      <c r="C114" s="54">
        <v>119000</v>
      </c>
      <c r="D114" s="54">
        <v>-30000</v>
      </c>
      <c r="E114" s="55" t="s">
        <v>178</v>
      </c>
      <c r="F114" s="54">
        <v>89000</v>
      </c>
    </row>
    <row r="115" spans="1:6" x14ac:dyDescent="0.2">
      <c r="A115" s="48" t="s">
        <v>179</v>
      </c>
      <c r="B115" s="49" t="s">
        <v>180</v>
      </c>
      <c r="C115" s="50">
        <v>1400570</v>
      </c>
      <c r="D115" s="50">
        <v>-202952</v>
      </c>
      <c r="E115" s="51" t="s">
        <v>181</v>
      </c>
      <c r="F115" s="50">
        <v>1197618</v>
      </c>
    </row>
    <row r="116" spans="1:6" x14ac:dyDescent="0.2">
      <c r="A116" s="52" t="s">
        <v>182</v>
      </c>
      <c r="B116" s="53" t="s">
        <v>183</v>
      </c>
      <c r="C116" s="54">
        <v>1400570</v>
      </c>
      <c r="D116" s="54">
        <v>-202952</v>
      </c>
      <c r="E116" s="55" t="s">
        <v>181</v>
      </c>
      <c r="F116" s="54">
        <v>1197618</v>
      </c>
    </row>
    <row r="117" spans="1:6" x14ac:dyDescent="0.2">
      <c r="A117" s="52" t="s">
        <v>184</v>
      </c>
      <c r="B117" s="53" t="s">
        <v>185</v>
      </c>
      <c r="C117" s="54">
        <v>0</v>
      </c>
      <c r="D117" s="54">
        <v>0</v>
      </c>
      <c r="E117" s="55" t="s">
        <v>85</v>
      </c>
      <c r="F117" s="54">
        <v>0</v>
      </c>
    </row>
    <row r="118" spans="1:6" x14ac:dyDescent="0.2">
      <c r="A118" s="42" t="s">
        <v>13</v>
      </c>
      <c r="B118" s="42" t="s">
        <v>13</v>
      </c>
      <c r="C118" s="42" t="s">
        <v>13</v>
      </c>
      <c r="D118" s="42" t="s">
        <v>13</v>
      </c>
      <c r="E118" s="42" t="s">
        <v>13</v>
      </c>
      <c r="F118" s="42" t="s">
        <v>13</v>
      </c>
    </row>
    <row r="119" spans="1:6" x14ac:dyDescent="0.2">
      <c r="A119" s="112" t="s">
        <v>186</v>
      </c>
      <c r="B119" s="113"/>
      <c r="C119" s="113"/>
      <c r="D119" s="43" t="s">
        <v>13</v>
      </c>
      <c r="E119" s="43" t="s">
        <v>13</v>
      </c>
      <c r="F119" s="43" t="s">
        <v>13</v>
      </c>
    </row>
    <row r="120" spans="1:6" x14ac:dyDescent="0.2">
      <c r="A120" s="44" t="s">
        <v>24</v>
      </c>
      <c r="B120" s="45" t="s">
        <v>25</v>
      </c>
      <c r="C120" s="46">
        <v>0</v>
      </c>
      <c r="D120" s="46">
        <v>0</v>
      </c>
      <c r="E120" s="47" t="s">
        <v>85</v>
      </c>
      <c r="F120" s="46">
        <v>0</v>
      </c>
    </row>
    <row r="121" spans="1:6" x14ac:dyDescent="0.2">
      <c r="A121" s="48" t="s">
        <v>187</v>
      </c>
      <c r="B121" s="49" t="s">
        <v>188</v>
      </c>
      <c r="C121" s="50">
        <v>0</v>
      </c>
      <c r="D121" s="50">
        <v>0</v>
      </c>
      <c r="E121" s="51" t="s">
        <v>85</v>
      </c>
      <c r="F121" s="50">
        <v>0</v>
      </c>
    </row>
    <row r="122" spans="1:6" x14ac:dyDescent="0.2">
      <c r="A122" s="52" t="s">
        <v>189</v>
      </c>
      <c r="B122" s="53" t="s">
        <v>190</v>
      </c>
      <c r="C122" s="54">
        <v>0</v>
      </c>
      <c r="D122" s="54">
        <v>0</v>
      </c>
      <c r="E122" s="55" t="s">
        <v>85</v>
      </c>
      <c r="F122" s="54">
        <v>0</v>
      </c>
    </row>
    <row r="123" spans="1:6" x14ac:dyDescent="0.2">
      <c r="A123" s="52" t="s">
        <v>191</v>
      </c>
      <c r="B123" s="53" t="s">
        <v>192</v>
      </c>
      <c r="C123" s="54">
        <v>0</v>
      </c>
      <c r="D123" s="54">
        <v>0</v>
      </c>
      <c r="E123" s="55" t="s">
        <v>85</v>
      </c>
      <c r="F123" s="54">
        <v>0</v>
      </c>
    </row>
    <row r="124" spans="1:6" x14ac:dyDescent="0.2">
      <c r="A124" s="44" t="s">
        <v>10</v>
      </c>
      <c r="B124" s="44" t="s">
        <v>26</v>
      </c>
      <c r="C124" s="46">
        <v>179240</v>
      </c>
      <c r="D124" s="46">
        <v>0</v>
      </c>
      <c r="E124" s="47" t="s">
        <v>51</v>
      </c>
      <c r="F124" s="46">
        <v>179240</v>
      </c>
    </row>
    <row r="125" spans="1:6" x14ac:dyDescent="0.2">
      <c r="A125" s="48" t="s">
        <v>193</v>
      </c>
      <c r="B125" s="49" t="s">
        <v>194</v>
      </c>
      <c r="C125" s="50">
        <v>179240</v>
      </c>
      <c r="D125" s="50">
        <v>0</v>
      </c>
      <c r="E125" s="51" t="s">
        <v>51</v>
      </c>
      <c r="F125" s="50">
        <v>179240</v>
      </c>
    </row>
    <row r="126" spans="1:6" x14ac:dyDescent="0.2">
      <c r="A126" s="52" t="s">
        <v>195</v>
      </c>
      <c r="B126" s="53" t="s">
        <v>196</v>
      </c>
      <c r="C126" s="54">
        <v>167450</v>
      </c>
      <c r="D126" s="54">
        <v>0</v>
      </c>
      <c r="E126" s="55" t="s">
        <v>51</v>
      </c>
      <c r="F126" s="54">
        <v>167450</v>
      </c>
    </row>
    <row r="127" spans="1:6" x14ac:dyDescent="0.2">
      <c r="A127" s="52" t="s">
        <v>197</v>
      </c>
      <c r="B127" s="53" t="s">
        <v>198</v>
      </c>
      <c r="C127" s="54">
        <v>11790</v>
      </c>
      <c r="D127" s="54">
        <v>0</v>
      </c>
      <c r="E127" s="55" t="s">
        <v>51</v>
      </c>
      <c r="F127" s="54">
        <v>11790</v>
      </c>
    </row>
    <row r="128" spans="1:6" x14ac:dyDescent="0.2">
      <c r="A128" s="52" t="s">
        <v>199</v>
      </c>
      <c r="B128" s="53" t="s">
        <v>200</v>
      </c>
      <c r="C128" s="54">
        <v>0</v>
      </c>
      <c r="D128" s="54">
        <v>0</v>
      </c>
      <c r="E128" s="55" t="s">
        <v>85</v>
      </c>
      <c r="F128" s="54">
        <v>0</v>
      </c>
    </row>
    <row r="129" spans="1:6" x14ac:dyDescent="0.2">
      <c r="A129" s="42"/>
      <c r="B129" s="56"/>
      <c r="C129" s="57"/>
      <c r="D129" s="57"/>
      <c r="E129" s="58"/>
      <c r="F129" s="57"/>
    </row>
    <row r="130" spans="1:6" x14ac:dyDescent="0.2">
      <c r="A130" s="112" t="s">
        <v>28</v>
      </c>
      <c r="B130" s="113"/>
      <c r="C130" s="113"/>
      <c r="D130" s="43" t="s">
        <v>13</v>
      </c>
      <c r="E130" s="43" t="s">
        <v>13</v>
      </c>
      <c r="F130" s="43" t="s">
        <v>13</v>
      </c>
    </row>
    <row r="131" spans="1:6" x14ac:dyDescent="0.2">
      <c r="A131" s="44" t="s">
        <v>201</v>
      </c>
      <c r="B131" s="44" t="s">
        <v>202</v>
      </c>
      <c r="C131" s="46">
        <v>2700000</v>
      </c>
      <c r="D131" s="46">
        <v>-266728</v>
      </c>
      <c r="E131" s="47" t="s">
        <v>203</v>
      </c>
      <c r="F131" s="46">
        <v>2433272</v>
      </c>
    </row>
    <row r="132" spans="1:6" x14ac:dyDescent="0.2">
      <c r="A132" s="48" t="s">
        <v>204</v>
      </c>
      <c r="B132" s="48" t="s">
        <v>205</v>
      </c>
      <c r="C132" s="50">
        <v>2700000</v>
      </c>
      <c r="D132" s="50">
        <v>-266728</v>
      </c>
      <c r="E132" s="51" t="s">
        <v>203</v>
      </c>
      <c r="F132" s="50">
        <v>2433272</v>
      </c>
    </row>
    <row r="133" spans="1:6" x14ac:dyDescent="0.2">
      <c r="A133" s="52" t="s">
        <v>206</v>
      </c>
      <c r="B133" s="52" t="s">
        <v>207</v>
      </c>
      <c r="C133" s="54">
        <v>2700000</v>
      </c>
      <c r="D133" s="54">
        <v>-266728</v>
      </c>
      <c r="E133" s="55" t="s">
        <v>203</v>
      </c>
      <c r="F133" s="54">
        <v>2433272</v>
      </c>
    </row>
    <row r="134" spans="1:6" x14ac:dyDescent="0.2">
      <c r="A134" s="61">
        <v>9221</v>
      </c>
      <c r="B134" s="61" t="s">
        <v>208</v>
      </c>
      <c r="C134" s="61"/>
      <c r="D134" s="61"/>
      <c r="E134" s="61"/>
      <c r="F134" s="62">
        <v>2416555</v>
      </c>
    </row>
    <row r="135" spans="1:6" x14ac:dyDescent="0.2">
      <c r="A135" s="61">
        <v>9221</v>
      </c>
      <c r="B135" s="61" t="s">
        <v>209</v>
      </c>
      <c r="C135" s="61"/>
      <c r="D135" s="61"/>
      <c r="E135" s="61"/>
      <c r="F135" s="62">
        <v>15044</v>
      </c>
    </row>
    <row r="136" spans="1:6" x14ac:dyDescent="0.2">
      <c r="A136" s="61">
        <v>9221</v>
      </c>
      <c r="B136" s="61" t="s">
        <v>211</v>
      </c>
      <c r="C136" s="61"/>
      <c r="D136" s="61"/>
      <c r="E136" s="61"/>
      <c r="F136" s="62">
        <v>4894</v>
      </c>
    </row>
    <row r="137" spans="1:6" x14ac:dyDescent="0.2">
      <c r="A137" s="61">
        <v>9222</v>
      </c>
      <c r="B137" s="61" t="s">
        <v>210</v>
      </c>
      <c r="C137" s="61"/>
      <c r="D137" s="61"/>
      <c r="E137" s="61"/>
      <c r="F137" s="62">
        <v>-3221</v>
      </c>
    </row>
    <row r="138" spans="1:6" x14ac:dyDescent="0.2">
      <c r="A138" s="59"/>
      <c r="B138" s="59"/>
      <c r="C138" s="59"/>
      <c r="D138" s="59"/>
      <c r="E138" s="59"/>
      <c r="F138" s="60"/>
    </row>
    <row r="139" spans="1:6" x14ac:dyDescent="0.2">
      <c r="F139" s="60"/>
    </row>
    <row r="148" spans="1:6" ht="12.75" customHeight="1" x14ac:dyDescent="0.2">
      <c r="A148" s="115" t="s">
        <v>11</v>
      </c>
      <c r="B148" s="96" t="s">
        <v>314</v>
      </c>
      <c r="C148" s="96" t="s">
        <v>33</v>
      </c>
      <c r="D148" s="96" t="s">
        <v>34</v>
      </c>
      <c r="E148" s="96"/>
      <c r="F148" s="96" t="s">
        <v>40</v>
      </c>
    </row>
    <row r="149" spans="1:6" x14ac:dyDescent="0.2">
      <c r="A149" s="116"/>
      <c r="B149" s="97"/>
      <c r="C149" s="97"/>
      <c r="D149" s="40" t="s">
        <v>35</v>
      </c>
      <c r="E149" s="40" t="s">
        <v>36</v>
      </c>
      <c r="F149" s="97"/>
    </row>
    <row r="150" spans="1:6" x14ac:dyDescent="0.2">
      <c r="A150" s="67" t="s">
        <v>13</v>
      </c>
      <c r="B150" s="68" t="s">
        <v>212</v>
      </c>
      <c r="C150" s="69">
        <v>12260162</v>
      </c>
      <c r="D150" s="69">
        <v>-84142</v>
      </c>
      <c r="E150" s="69">
        <v>-0.69</v>
      </c>
      <c r="F150" s="69">
        <v>12176020</v>
      </c>
    </row>
    <row r="151" spans="1:6" ht="25.5" x14ac:dyDescent="0.2">
      <c r="A151" s="85" t="s">
        <v>213</v>
      </c>
      <c r="B151" s="86" t="s">
        <v>214</v>
      </c>
      <c r="C151" s="87">
        <v>5185130</v>
      </c>
      <c r="D151" s="87">
        <v>110000</v>
      </c>
      <c r="E151" s="87">
        <v>2.12</v>
      </c>
      <c r="F151" s="87">
        <v>5295130</v>
      </c>
    </row>
    <row r="152" spans="1:6" x14ac:dyDescent="0.2">
      <c r="A152" s="88" t="s">
        <v>14</v>
      </c>
      <c r="B152" s="89" t="s">
        <v>15</v>
      </c>
      <c r="C152" s="90">
        <v>5185130</v>
      </c>
      <c r="D152" s="90">
        <v>110000</v>
      </c>
      <c r="E152" s="90">
        <v>2.12</v>
      </c>
      <c r="F152" s="90">
        <v>5295130</v>
      </c>
    </row>
    <row r="153" spans="1:6" ht="25.5" x14ac:dyDescent="0.2">
      <c r="A153" s="85" t="s">
        <v>215</v>
      </c>
      <c r="B153" s="86" t="s">
        <v>216</v>
      </c>
      <c r="C153" s="87">
        <v>11790</v>
      </c>
      <c r="D153" s="87">
        <v>0</v>
      </c>
      <c r="E153" s="87">
        <v>0</v>
      </c>
      <c r="F153" s="87">
        <v>11790</v>
      </c>
    </row>
    <row r="154" spans="1:6" x14ac:dyDescent="0.2">
      <c r="A154" s="88" t="s">
        <v>14</v>
      </c>
      <c r="B154" s="89" t="s">
        <v>15</v>
      </c>
      <c r="C154" s="90">
        <v>11790</v>
      </c>
      <c r="D154" s="90">
        <v>0</v>
      </c>
      <c r="E154" s="90">
        <v>0</v>
      </c>
      <c r="F154" s="90">
        <v>11790</v>
      </c>
    </row>
    <row r="155" spans="1:6" ht="25.5" x14ac:dyDescent="0.2">
      <c r="A155" s="85" t="s">
        <v>217</v>
      </c>
      <c r="B155" s="86" t="s">
        <v>218</v>
      </c>
      <c r="C155" s="87">
        <v>34000</v>
      </c>
      <c r="D155" s="87">
        <v>0</v>
      </c>
      <c r="E155" s="87">
        <v>0</v>
      </c>
      <c r="F155" s="87">
        <v>34000</v>
      </c>
    </row>
    <row r="156" spans="1:6" x14ac:dyDescent="0.2">
      <c r="A156" s="88" t="s">
        <v>14</v>
      </c>
      <c r="B156" s="89" t="s">
        <v>15</v>
      </c>
      <c r="C156" s="90">
        <v>34000</v>
      </c>
      <c r="D156" s="90">
        <v>0</v>
      </c>
      <c r="E156" s="90">
        <v>0</v>
      </c>
      <c r="F156" s="90">
        <v>34000</v>
      </c>
    </row>
    <row r="157" spans="1:6" ht="25.5" x14ac:dyDescent="0.2">
      <c r="A157" s="85" t="s">
        <v>219</v>
      </c>
      <c r="B157" s="86" t="s">
        <v>220</v>
      </c>
      <c r="C157" s="87">
        <v>30000</v>
      </c>
      <c r="D157" s="87">
        <v>0</v>
      </c>
      <c r="E157" s="87">
        <v>0</v>
      </c>
      <c r="F157" s="87">
        <v>30000</v>
      </c>
    </row>
    <row r="158" spans="1:6" x14ac:dyDescent="0.2">
      <c r="A158" s="88" t="s">
        <v>14</v>
      </c>
      <c r="B158" s="89" t="s">
        <v>15</v>
      </c>
      <c r="C158" s="90">
        <v>30000</v>
      </c>
      <c r="D158" s="90">
        <v>0</v>
      </c>
      <c r="E158" s="90">
        <v>0</v>
      </c>
      <c r="F158" s="90">
        <v>30000</v>
      </c>
    </row>
    <row r="159" spans="1:6" ht="25.5" x14ac:dyDescent="0.2">
      <c r="A159" s="85" t="s">
        <v>221</v>
      </c>
      <c r="B159" s="86" t="s">
        <v>222</v>
      </c>
      <c r="C159" s="87">
        <v>6240</v>
      </c>
      <c r="D159" s="87">
        <v>0</v>
      </c>
      <c r="E159" s="87">
        <v>0</v>
      </c>
      <c r="F159" s="87">
        <v>6240</v>
      </c>
    </row>
    <row r="160" spans="1:6" x14ac:dyDescent="0.2">
      <c r="A160" s="88" t="s">
        <v>14</v>
      </c>
      <c r="B160" s="89" t="s">
        <v>15</v>
      </c>
      <c r="C160" s="90">
        <v>6240</v>
      </c>
      <c r="D160" s="90">
        <v>0</v>
      </c>
      <c r="E160" s="90">
        <v>0</v>
      </c>
      <c r="F160" s="90">
        <v>6240</v>
      </c>
    </row>
    <row r="161" spans="1:6" ht="25.5" x14ac:dyDescent="0.2">
      <c r="A161" s="85" t="s">
        <v>223</v>
      </c>
      <c r="B161" s="86" t="s">
        <v>224</v>
      </c>
      <c r="C161" s="87">
        <v>158000</v>
      </c>
      <c r="D161" s="87">
        <v>0</v>
      </c>
      <c r="E161" s="87">
        <v>0</v>
      </c>
      <c r="F161" s="87">
        <v>158000</v>
      </c>
    </row>
    <row r="162" spans="1:6" x14ac:dyDescent="0.2">
      <c r="A162" s="88" t="s">
        <v>14</v>
      </c>
      <c r="B162" s="89" t="s">
        <v>15</v>
      </c>
      <c r="C162" s="90">
        <v>158000</v>
      </c>
      <c r="D162" s="90">
        <v>0</v>
      </c>
      <c r="E162" s="90">
        <v>0</v>
      </c>
      <c r="F162" s="90">
        <v>158000</v>
      </c>
    </row>
    <row r="163" spans="1:6" ht="25.5" x14ac:dyDescent="0.2">
      <c r="A163" s="85" t="s">
        <v>225</v>
      </c>
      <c r="B163" s="86" t="s">
        <v>226</v>
      </c>
      <c r="C163" s="87">
        <v>3000</v>
      </c>
      <c r="D163" s="87">
        <v>0</v>
      </c>
      <c r="E163" s="87">
        <v>0</v>
      </c>
      <c r="F163" s="87">
        <v>3000</v>
      </c>
    </row>
    <row r="164" spans="1:6" x14ac:dyDescent="0.2">
      <c r="A164" s="88" t="s">
        <v>14</v>
      </c>
      <c r="B164" s="89" t="s">
        <v>15</v>
      </c>
      <c r="C164" s="90">
        <v>3000</v>
      </c>
      <c r="D164" s="90">
        <v>0</v>
      </c>
      <c r="E164" s="90">
        <v>0</v>
      </c>
      <c r="F164" s="90">
        <v>3000</v>
      </c>
    </row>
    <row r="165" spans="1:6" ht="25.5" x14ac:dyDescent="0.2">
      <c r="A165" s="85" t="s">
        <v>227</v>
      </c>
      <c r="B165" s="86" t="s">
        <v>228</v>
      </c>
      <c r="C165" s="87">
        <v>510000</v>
      </c>
      <c r="D165" s="87">
        <v>0</v>
      </c>
      <c r="E165" s="87">
        <v>0</v>
      </c>
      <c r="F165" s="87">
        <v>510000</v>
      </c>
    </row>
    <row r="166" spans="1:6" x14ac:dyDescent="0.2">
      <c r="A166" s="88" t="s">
        <v>14</v>
      </c>
      <c r="B166" s="89" t="s">
        <v>15</v>
      </c>
      <c r="C166" s="90">
        <v>510000</v>
      </c>
      <c r="D166" s="90">
        <v>0</v>
      </c>
      <c r="E166" s="90">
        <v>0</v>
      </c>
      <c r="F166" s="90">
        <v>510000</v>
      </c>
    </row>
    <row r="167" spans="1:6" ht="25.5" x14ac:dyDescent="0.2">
      <c r="A167" s="85" t="s">
        <v>229</v>
      </c>
      <c r="B167" s="86" t="s">
        <v>230</v>
      </c>
      <c r="C167" s="87">
        <v>634000</v>
      </c>
      <c r="D167" s="87">
        <v>0</v>
      </c>
      <c r="E167" s="87">
        <v>0</v>
      </c>
      <c r="F167" s="87">
        <v>634000</v>
      </c>
    </row>
    <row r="168" spans="1:6" ht="25.5" x14ac:dyDescent="0.2">
      <c r="A168" s="91" t="s">
        <v>231</v>
      </c>
      <c r="B168" s="92" t="s">
        <v>232</v>
      </c>
      <c r="C168" s="93">
        <v>564000</v>
      </c>
      <c r="D168" s="93">
        <v>0</v>
      </c>
      <c r="E168" s="93">
        <v>0</v>
      </c>
      <c r="F168" s="93">
        <v>564000</v>
      </c>
    </row>
    <row r="169" spans="1:6" x14ac:dyDescent="0.2">
      <c r="A169" s="88" t="s">
        <v>14</v>
      </c>
      <c r="B169" s="89" t="s">
        <v>15</v>
      </c>
      <c r="C169" s="90">
        <v>564000</v>
      </c>
      <c r="D169" s="90">
        <v>0</v>
      </c>
      <c r="E169" s="90">
        <v>0</v>
      </c>
      <c r="F169" s="90">
        <v>564000</v>
      </c>
    </row>
    <row r="170" spans="1:6" ht="25.5" x14ac:dyDescent="0.2">
      <c r="A170" s="91" t="s">
        <v>233</v>
      </c>
      <c r="B170" s="92" t="s">
        <v>234</v>
      </c>
      <c r="C170" s="93">
        <v>70000</v>
      </c>
      <c r="D170" s="93">
        <v>0</v>
      </c>
      <c r="E170" s="93">
        <v>0</v>
      </c>
      <c r="F170" s="93">
        <v>70000</v>
      </c>
    </row>
    <row r="171" spans="1:6" x14ac:dyDescent="0.2">
      <c r="A171" s="88" t="s">
        <v>14</v>
      </c>
      <c r="B171" s="89" t="s">
        <v>15</v>
      </c>
      <c r="C171" s="90">
        <v>70000</v>
      </c>
      <c r="D171" s="90">
        <v>0</v>
      </c>
      <c r="E171" s="90">
        <v>0</v>
      </c>
      <c r="F171" s="90">
        <v>70000</v>
      </c>
    </row>
    <row r="172" spans="1:6" ht="25.5" x14ac:dyDescent="0.2">
      <c r="A172" s="85" t="s">
        <v>235</v>
      </c>
      <c r="B172" s="86" t="s">
        <v>236</v>
      </c>
      <c r="C172" s="87">
        <v>142500</v>
      </c>
      <c r="D172" s="87">
        <v>10200</v>
      </c>
      <c r="E172" s="87">
        <v>7.16</v>
      </c>
      <c r="F172" s="87">
        <v>152700</v>
      </c>
    </row>
    <row r="173" spans="1:6" ht="25.5" x14ac:dyDescent="0.2">
      <c r="A173" s="91" t="s">
        <v>237</v>
      </c>
      <c r="B173" s="92" t="s">
        <v>238</v>
      </c>
      <c r="C173" s="93">
        <v>2500</v>
      </c>
      <c r="D173" s="93">
        <v>0</v>
      </c>
      <c r="E173" s="93">
        <v>0</v>
      </c>
      <c r="F173" s="93">
        <v>2500</v>
      </c>
    </row>
    <row r="174" spans="1:6" x14ac:dyDescent="0.2">
      <c r="A174" s="88" t="s">
        <v>14</v>
      </c>
      <c r="B174" s="89" t="s">
        <v>15</v>
      </c>
      <c r="C174" s="90">
        <v>2500</v>
      </c>
      <c r="D174" s="90">
        <v>0</v>
      </c>
      <c r="E174" s="90">
        <v>0</v>
      </c>
      <c r="F174" s="90">
        <v>2500</v>
      </c>
    </row>
    <row r="175" spans="1:6" ht="25.5" x14ac:dyDescent="0.2">
      <c r="A175" s="91" t="s">
        <v>239</v>
      </c>
      <c r="B175" s="92" t="s">
        <v>240</v>
      </c>
      <c r="C175" s="93">
        <v>120000</v>
      </c>
      <c r="D175" s="93">
        <v>0</v>
      </c>
      <c r="E175" s="93">
        <v>0</v>
      </c>
      <c r="F175" s="93">
        <v>120000</v>
      </c>
    </row>
    <row r="176" spans="1:6" x14ac:dyDescent="0.2">
      <c r="A176" s="88" t="s">
        <v>14</v>
      </c>
      <c r="B176" s="89" t="s">
        <v>15</v>
      </c>
      <c r="C176" s="90">
        <v>120000</v>
      </c>
      <c r="D176" s="90">
        <v>0</v>
      </c>
      <c r="E176" s="90">
        <v>0</v>
      </c>
      <c r="F176" s="90">
        <v>120000</v>
      </c>
    </row>
    <row r="177" spans="1:6" ht="25.5" x14ac:dyDescent="0.2">
      <c r="A177" s="91" t="s">
        <v>241</v>
      </c>
      <c r="B177" s="92" t="s">
        <v>242</v>
      </c>
      <c r="C177" s="93">
        <v>20000</v>
      </c>
      <c r="D177" s="93">
        <v>0</v>
      </c>
      <c r="E177" s="93">
        <v>0</v>
      </c>
      <c r="F177" s="93">
        <v>20000</v>
      </c>
    </row>
    <row r="178" spans="1:6" x14ac:dyDescent="0.2">
      <c r="A178" s="88" t="s">
        <v>14</v>
      </c>
      <c r="B178" s="89" t="s">
        <v>15</v>
      </c>
      <c r="C178" s="90">
        <v>20000</v>
      </c>
      <c r="D178" s="90">
        <v>0</v>
      </c>
      <c r="E178" s="90">
        <v>0</v>
      </c>
      <c r="F178" s="90">
        <v>20000</v>
      </c>
    </row>
    <row r="179" spans="1:6" ht="25.5" x14ac:dyDescent="0.2">
      <c r="A179" s="91" t="s">
        <v>710</v>
      </c>
      <c r="B179" s="92" t="s">
        <v>713</v>
      </c>
      <c r="C179" s="93">
        <v>0</v>
      </c>
      <c r="D179" s="93">
        <v>10200</v>
      </c>
      <c r="E179" s="93">
        <v>100</v>
      </c>
      <c r="F179" s="93">
        <v>10200</v>
      </c>
    </row>
    <row r="180" spans="1:6" x14ac:dyDescent="0.2">
      <c r="A180" s="88" t="s">
        <v>14</v>
      </c>
      <c r="B180" s="89" t="s">
        <v>15</v>
      </c>
      <c r="C180" s="90">
        <v>0</v>
      </c>
      <c r="D180" s="90">
        <v>10200</v>
      </c>
      <c r="E180" s="90">
        <v>100</v>
      </c>
      <c r="F180" s="90">
        <v>10200</v>
      </c>
    </row>
    <row r="181" spans="1:6" ht="25.5" x14ac:dyDescent="0.2">
      <c r="A181" s="85" t="s">
        <v>243</v>
      </c>
      <c r="B181" s="86" t="s">
        <v>244</v>
      </c>
      <c r="C181" s="87">
        <v>41000</v>
      </c>
      <c r="D181" s="87">
        <v>0</v>
      </c>
      <c r="E181" s="87">
        <v>0</v>
      </c>
      <c r="F181" s="87">
        <v>41000</v>
      </c>
    </row>
    <row r="182" spans="1:6" ht="25.5" x14ac:dyDescent="0.2">
      <c r="A182" s="91" t="s">
        <v>245</v>
      </c>
      <c r="B182" s="92" t="s">
        <v>246</v>
      </c>
      <c r="C182" s="93">
        <v>16000</v>
      </c>
      <c r="D182" s="93">
        <v>0</v>
      </c>
      <c r="E182" s="93">
        <v>0</v>
      </c>
      <c r="F182" s="93">
        <v>16000</v>
      </c>
    </row>
    <row r="183" spans="1:6" x14ac:dyDescent="0.2">
      <c r="A183" s="88" t="s">
        <v>14</v>
      </c>
      <c r="B183" s="89" t="s">
        <v>15</v>
      </c>
      <c r="C183" s="90">
        <v>16000</v>
      </c>
      <c r="D183" s="90">
        <v>0</v>
      </c>
      <c r="E183" s="90">
        <v>0</v>
      </c>
      <c r="F183" s="90">
        <v>16000</v>
      </c>
    </row>
    <row r="184" spans="1:6" ht="25.5" x14ac:dyDescent="0.2">
      <c r="A184" s="91" t="s">
        <v>247</v>
      </c>
      <c r="B184" s="92" t="s">
        <v>248</v>
      </c>
      <c r="C184" s="93">
        <v>25000</v>
      </c>
      <c r="D184" s="93">
        <v>0</v>
      </c>
      <c r="E184" s="93">
        <v>0</v>
      </c>
      <c r="F184" s="93">
        <v>25000</v>
      </c>
    </row>
    <row r="185" spans="1:6" x14ac:dyDescent="0.2">
      <c r="A185" s="88" t="s">
        <v>14</v>
      </c>
      <c r="B185" s="89" t="s">
        <v>15</v>
      </c>
      <c r="C185" s="90">
        <v>25000</v>
      </c>
      <c r="D185" s="90">
        <v>0</v>
      </c>
      <c r="E185" s="90">
        <v>0</v>
      </c>
      <c r="F185" s="90">
        <v>25000</v>
      </c>
    </row>
    <row r="186" spans="1:6" ht="25.5" x14ac:dyDescent="0.2">
      <c r="A186" s="85" t="s">
        <v>249</v>
      </c>
      <c r="B186" s="86" t="s">
        <v>250</v>
      </c>
      <c r="C186" s="87">
        <v>17400</v>
      </c>
      <c r="D186" s="87">
        <v>0</v>
      </c>
      <c r="E186" s="87">
        <v>0</v>
      </c>
      <c r="F186" s="87">
        <v>17400</v>
      </c>
    </row>
    <row r="187" spans="1:6" ht="25.5" x14ac:dyDescent="0.2">
      <c r="A187" s="91" t="s">
        <v>251</v>
      </c>
      <c r="B187" s="92" t="s">
        <v>252</v>
      </c>
      <c r="C187" s="93">
        <v>8000</v>
      </c>
      <c r="D187" s="93">
        <v>0</v>
      </c>
      <c r="E187" s="93">
        <v>0</v>
      </c>
      <c r="F187" s="93">
        <v>8000</v>
      </c>
    </row>
    <row r="188" spans="1:6" x14ac:dyDescent="0.2">
      <c r="A188" s="88" t="s">
        <v>14</v>
      </c>
      <c r="B188" s="89" t="s">
        <v>15</v>
      </c>
      <c r="C188" s="90">
        <v>8000</v>
      </c>
      <c r="D188" s="90">
        <v>0</v>
      </c>
      <c r="E188" s="90">
        <v>0</v>
      </c>
      <c r="F188" s="90">
        <v>8000</v>
      </c>
    </row>
    <row r="189" spans="1:6" ht="25.5" x14ac:dyDescent="0.2">
      <c r="A189" s="91" t="s">
        <v>253</v>
      </c>
      <c r="B189" s="92" t="s">
        <v>254</v>
      </c>
      <c r="C189" s="93">
        <v>8000</v>
      </c>
      <c r="D189" s="93">
        <v>0</v>
      </c>
      <c r="E189" s="93">
        <v>0</v>
      </c>
      <c r="F189" s="93">
        <v>8000</v>
      </c>
    </row>
    <row r="190" spans="1:6" x14ac:dyDescent="0.2">
      <c r="A190" s="88" t="s">
        <v>14</v>
      </c>
      <c r="B190" s="89" t="s">
        <v>15</v>
      </c>
      <c r="C190" s="90">
        <v>8000</v>
      </c>
      <c r="D190" s="90">
        <v>0</v>
      </c>
      <c r="E190" s="90">
        <v>0</v>
      </c>
      <c r="F190" s="90">
        <v>8000</v>
      </c>
    </row>
    <row r="191" spans="1:6" ht="25.5" x14ac:dyDescent="0.2">
      <c r="A191" s="91" t="s">
        <v>255</v>
      </c>
      <c r="B191" s="92" t="s">
        <v>256</v>
      </c>
      <c r="C191" s="93">
        <v>1400</v>
      </c>
      <c r="D191" s="93">
        <v>0</v>
      </c>
      <c r="E191" s="93">
        <v>0</v>
      </c>
      <c r="F191" s="93">
        <v>1400</v>
      </c>
    </row>
    <row r="192" spans="1:6" x14ac:dyDescent="0.2">
      <c r="A192" s="88" t="s">
        <v>14</v>
      </c>
      <c r="B192" s="89" t="s">
        <v>15</v>
      </c>
      <c r="C192" s="90">
        <v>1400</v>
      </c>
      <c r="D192" s="90">
        <v>0</v>
      </c>
      <c r="E192" s="90">
        <v>0</v>
      </c>
      <c r="F192" s="90">
        <v>1400</v>
      </c>
    </row>
    <row r="193" spans="1:6" ht="25.5" x14ac:dyDescent="0.2">
      <c r="A193" s="85" t="s">
        <v>257</v>
      </c>
      <c r="B193" s="86" t="s">
        <v>258</v>
      </c>
      <c r="C193" s="87">
        <v>2542632</v>
      </c>
      <c r="D193" s="87">
        <v>8700</v>
      </c>
      <c r="E193" s="87">
        <v>0.34</v>
      </c>
      <c r="F193" s="87">
        <v>2551332</v>
      </c>
    </row>
    <row r="194" spans="1:6" ht="25.5" x14ac:dyDescent="0.2">
      <c r="A194" s="91" t="s">
        <v>259</v>
      </c>
      <c r="B194" s="92" t="s">
        <v>260</v>
      </c>
      <c r="C194" s="93">
        <v>1557632</v>
      </c>
      <c r="D194" s="93">
        <v>0</v>
      </c>
      <c r="E194" s="93">
        <v>0</v>
      </c>
      <c r="F194" s="93">
        <v>1557632</v>
      </c>
    </row>
    <row r="195" spans="1:6" x14ac:dyDescent="0.2">
      <c r="A195" s="88" t="s">
        <v>14</v>
      </c>
      <c r="B195" s="89" t="s">
        <v>15</v>
      </c>
      <c r="C195" s="90">
        <v>1557632</v>
      </c>
      <c r="D195" s="90">
        <v>0</v>
      </c>
      <c r="E195" s="90">
        <v>0</v>
      </c>
      <c r="F195" s="90">
        <v>1557632</v>
      </c>
    </row>
    <row r="196" spans="1:6" ht="25.5" x14ac:dyDescent="0.2">
      <c r="A196" s="91" t="s">
        <v>261</v>
      </c>
      <c r="B196" s="92" t="s">
        <v>262</v>
      </c>
      <c r="C196" s="93">
        <v>50000</v>
      </c>
      <c r="D196" s="93">
        <v>0</v>
      </c>
      <c r="E196" s="93">
        <v>0</v>
      </c>
      <c r="F196" s="93">
        <v>50000</v>
      </c>
    </row>
    <row r="197" spans="1:6" x14ac:dyDescent="0.2">
      <c r="A197" s="88" t="s">
        <v>14</v>
      </c>
      <c r="B197" s="89" t="s">
        <v>15</v>
      </c>
      <c r="C197" s="90">
        <v>50000</v>
      </c>
      <c r="D197" s="90">
        <v>0</v>
      </c>
      <c r="E197" s="90">
        <v>0</v>
      </c>
      <c r="F197" s="90">
        <v>50000</v>
      </c>
    </row>
    <row r="198" spans="1:6" ht="25.5" x14ac:dyDescent="0.2">
      <c r="A198" s="91" t="s">
        <v>263</v>
      </c>
      <c r="B198" s="92" t="s">
        <v>264</v>
      </c>
      <c r="C198" s="93">
        <v>30000</v>
      </c>
      <c r="D198" s="93">
        <v>0</v>
      </c>
      <c r="E198" s="93">
        <v>0</v>
      </c>
      <c r="F198" s="93">
        <v>30000</v>
      </c>
    </row>
    <row r="199" spans="1:6" x14ac:dyDescent="0.2">
      <c r="A199" s="88" t="s">
        <v>14</v>
      </c>
      <c r="B199" s="89" t="s">
        <v>15</v>
      </c>
      <c r="C199" s="90">
        <v>30000</v>
      </c>
      <c r="D199" s="90">
        <v>0</v>
      </c>
      <c r="E199" s="90">
        <v>0</v>
      </c>
      <c r="F199" s="90">
        <v>30000</v>
      </c>
    </row>
    <row r="200" spans="1:6" ht="25.5" x14ac:dyDescent="0.2">
      <c r="A200" s="91" t="s">
        <v>265</v>
      </c>
      <c r="B200" s="92" t="s">
        <v>266</v>
      </c>
      <c r="C200" s="93">
        <v>335000</v>
      </c>
      <c r="D200" s="93">
        <v>58700</v>
      </c>
      <c r="E200" s="93">
        <v>17.52</v>
      </c>
      <c r="F200" s="93">
        <v>393700</v>
      </c>
    </row>
    <row r="201" spans="1:6" x14ac:dyDescent="0.2">
      <c r="A201" s="88" t="s">
        <v>14</v>
      </c>
      <c r="B201" s="89" t="s">
        <v>15</v>
      </c>
      <c r="C201" s="90">
        <v>335000</v>
      </c>
      <c r="D201" s="90">
        <v>58700</v>
      </c>
      <c r="E201" s="90">
        <v>17.52</v>
      </c>
      <c r="F201" s="90">
        <v>393700</v>
      </c>
    </row>
    <row r="202" spans="1:6" ht="25.5" x14ac:dyDescent="0.2">
      <c r="A202" s="91" t="s">
        <v>267</v>
      </c>
      <c r="B202" s="92" t="s">
        <v>268</v>
      </c>
      <c r="C202" s="93">
        <v>520000</v>
      </c>
      <c r="D202" s="93">
        <v>0</v>
      </c>
      <c r="E202" s="93">
        <v>0</v>
      </c>
      <c r="F202" s="93">
        <v>520000</v>
      </c>
    </row>
    <row r="203" spans="1:6" x14ac:dyDescent="0.2">
      <c r="A203" s="88" t="s">
        <v>14</v>
      </c>
      <c r="B203" s="89" t="s">
        <v>15</v>
      </c>
      <c r="C203" s="90">
        <v>520000</v>
      </c>
      <c r="D203" s="90">
        <v>0</v>
      </c>
      <c r="E203" s="90">
        <v>0</v>
      </c>
      <c r="F203" s="90">
        <v>520000</v>
      </c>
    </row>
    <row r="204" spans="1:6" ht="25.5" x14ac:dyDescent="0.2">
      <c r="A204" s="91" t="s">
        <v>269</v>
      </c>
      <c r="B204" s="92" t="s">
        <v>270</v>
      </c>
      <c r="C204" s="93">
        <v>50000</v>
      </c>
      <c r="D204" s="93">
        <v>-50000</v>
      </c>
      <c r="E204" s="93">
        <v>-100</v>
      </c>
      <c r="F204" s="93">
        <v>0</v>
      </c>
    </row>
    <row r="205" spans="1:6" x14ac:dyDescent="0.2">
      <c r="A205" s="88" t="s">
        <v>14</v>
      </c>
      <c r="B205" s="89" t="s">
        <v>15</v>
      </c>
      <c r="C205" s="90">
        <v>50000</v>
      </c>
      <c r="D205" s="90">
        <v>-50000</v>
      </c>
      <c r="E205" s="90">
        <v>-100</v>
      </c>
      <c r="F205" s="90">
        <v>0</v>
      </c>
    </row>
    <row r="206" spans="1:6" ht="25.5" x14ac:dyDescent="0.2">
      <c r="A206" s="85" t="s">
        <v>271</v>
      </c>
      <c r="B206" s="86" t="s">
        <v>272</v>
      </c>
      <c r="C206" s="87">
        <v>22970</v>
      </c>
      <c r="D206" s="87">
        <v>50000</v>
      </c>
      <c r="E206" s="87">
        <v>217.68</v>
      </c>
      <c r="F206" s="87">
        <v>72970</v>
      </c>
    </row>
    <row r="207" spans="1:6" ht="25.5" x14ac:dyDescent="0.2">
      <c r="A207" s="91" t="s">
        <v>273</v>
      </c>
      <c r="B207" s="92" t="s">
        <v>274</v>
      </c>
      <c r="C207" s="93">
        <v>5000</v>
      </c>
      <c r="D207" s="93">
        <v>0</v>
      </c>
      <c r="E207" s="93">
        <v>0</v>
      </c>
      <c r="F207" s="93">
        <v>5000</v>
      </c>
    </row>
    <row r="208" spans="1:6" x14ac:dyDescent="0.2">
      <c r="A208" s="88" t="s">
        <v>14</v>
      </c>
      <c r="B208" s="89" t="s">
        <v>15</v>
      </c>
      <c r="C208" s="90">
        <v>5000</v>
      </c>
      <c r="D208" s="90">
        <v>0</v>
      </c>
      <c r="E208" s="90">
        <v>0</v>
      </c>
      <c r="F208" s="90">
        <v>5000</v>
      </c>
    </row>
    <row r="209" spans="1:6" ht="25.5" x14ac:dyDescent="0.2">
      <c r="A209" s="91" t="s">
        <v>275</v>
      </c>
      <c r="B209" s="92" t="s">
        <v>276</v>
      </c>
      <c r="C209" s="93">
        <v>17970</v>
      </c>
      <c r="D209" s="93">
        <v>0</v>
      </c>
      <c r="E209" s="93">
        <v>0</v>
      </c>
      <c r="F209" s="93">
        <v>17970</v>
      </c>
    </row>
    <row r="210" spans="1:6" x14ac:dyDescent="0.2">
      <c r="A210" s="88" t="s">
        <v>14</v>
      </c>
      <c r="B210" s="89" t="s">
        <v>15</v>
      </c>
      <c r="C210" s="90">
        <v>17970</v>
      </c>
      <c r="D210" s="90">
        <v>0</v>
      </c>
      <c r="E210" s="90">
        <v>0</v>
      </c>
      <c r="F210" s="90">
        <v>17970</v>
      </c>
    </row>
    <row r="211" spans="1:6" ht="25.5" x14ac:dyDescent="0.2">
      <c r="A211" s="91" t="s">
        <v>277</v>
      </c>
      <c r="B211" s="92" t="s">
        <v>278</v>
      </c>
      <c r="C211" s="93">
        <v>0</v>
      </c>
      <c r="D211" s="93">
        <v>50000</v>
      </c>
      <c r="E211" s="93">
        <v>100</v>
      </c>
      <c r="F211" s="93">
        <v>50000</v>
      </c>
    </row>
    <row r="212" spans="1:6" x14ac:dyDescent="0.2">
      <c r="A212" s="88" t="s">
        <v>14</v>
      </c>
      <c r="B212" s="89" t="s">
        <v>15</v>
      </c>
      <c r="C212" s="90">
        <v>0</v>
      </c>
      <c r="D212" s="90">
        <v>50000</v>
      </c>
      <c r="E212" s="90">
        <v>100</v>
      </c>
      <c r="F212" s="90">
        <v>50000</v>
      </c>
    </row>
    <row r="213" spans="1:6" ht="25.5" x14ac:dyDescent="0.2">
      <c r="A213" s="85" t="s">
        <v>279</v>
      </c>
      <c r="B213" s="86" t="s">
        <v>280</v>
      </c>
      <c r="C213" s="87">
        <v>100000</v>
      </c>
      <c r="D213" s="87">
        <v>0</v>
      </c>
      <c r="E213" s="87">
        <v>0</v>
      </c>
      <c r="F213" s="87">
        <v>100000</v>
      </c>
    </row>
    <row r="214" spans="1:6" ht="25.5" x14ac:dyDescent="0.2">
      <c r="A214" s="91" t="s">
        <v>281</v>
      </c>
      <c r="B214" s="92" t="s">
        <v>282</v>
      </c>
      <c r="C214" s="93">
        <v>80000</v>
      </c>
      <c r="D214" s="93">
        <v>0</v>
      </c>
      <c r="E214" s="93">
        <v>0</v>
      </c>
      <c r="F214" s="93">
        <v>80000</v>
      </c>
    </row>
    <row r="215" spans="1:6" x14ac:dyDescent="0.2">
      <c r="A215" s="88" t="s">
        <v>14</v>
      </c>
      <c r="B215" s="89" t="s">
        <v>15</v>
      </c>
      <c r="C215" s="90">
        <v>80000</v>
      </c>
      <c r="D215" s="90">
        <v>0</v>
      </c>
      <c r="E215" s="90">
        <v>0</v>
      </c>
      <c r="F215" s="90">
        <v>80000</v>
      </c>
    </row>
    <row r="216" spans="1:6" ht="25.5" x14ac:dyDescent="0.2">
      <c r="A216" s="91" t="s">
        <v>283</v>
      </c>
      <c r="B216" s="92" t="s">
        <v>284</v>
      </c>
      <c r="C216" s="93">
        <v>20000</v>
      </c>
      <c r="D216" s="93">
        <v>0</v>
      </c>
      <c r="E216" s="93">
        <v>0</v>
      </c>
      <c r="F216" s="93">
        <v>20000</v>
      </c>
    </row>
    <row r="217" spans="1:6" x14ac:dyDescent="0.2">
      <c r="A217" s="88" t="s">
        <v>14</v>
      </c>
      <c r="B217" s="89" t="s">
        <v>15</v>
      </c>
      <c r="C217" s="90">
        <v>20000</v>
      </c>
      <c r="D217" s="90">
        <v>0</v>
      </c>
      <c r="E217" s="90">
        <v>0</v>
      </c>
      <c r="F217" s="90">
        <v>20000</v>
      </c>
    </row>
    <row r="218" spans="1:6" ht="25.5" x14ac:dyDescent="0.2">
      <c r="A218" s="85" t="s">
        <v>285</v>
      </c>
      <c r="B218" s="86" t="s">
        <v>286</v>
      </c>
      <c r="C218" s="87">
        <v>0</v>
      </c>
      <c r="D218" s="87">
        <v>465</v>
      </c>
      <c r="E218" s="87">
        <v>100</v>
      </c>
      <c r="F218" s="87">
        <v>465</v>
      </c>
    </row>
    <row r="219" spans="1:6" ht="25.5" x14ac:dyDescent="0.2">
      <c r="A219" s="91" t="s">
        <v>287</v>
      </c>
      <c r="B219" s="92" t="s">
        <v>288</v>
      </c>
      <c r="C219" s="93">
        <v>0</v>
      </c>
      <c r="D219" s="93">
        <v>465</v>
      </c>
      <c r="E219" s="93">
        <v>100</v>
      </c>
      <c r="F219" s="93">
        <v>465</v>
      </c>
    </row>
    <row r="220" spans="1:6" x14ac:dyDescent="0.2">
      <c r="A220" s="88" t="s">
        <v>14</v>
      </c>
      <c r="B220" s="89" t="s">
        <v>15</v>
      </c>
      <c r="C220" s="90">
        <v>0</v>
      </c>
      <c r="D220" s="90">
        <v>465</v>
      </c>
      <c r="E220" s="90">
        <v>100</v>
      </c>
      <c r="F220" s="90">
        <v>465</v>
      </c>
    </row>
    <row r="221" spans="1:6" ht="25.5" x14ac:dyDescent="0.2">
      <c r="A221" s="85" t="s">
        <v>289</v>
      </c>
      <c r="B221" s="86" t="s">
        <v>290</v>
      </c>
      <c r="C221" s="87">
        <v>111500</v>
      </c>
      <c r="D221" s="87">
        <v>0</v>
      </c>
      <c r="E221" s="87">
        <v>0</v>
      </c>
      <c r="F221" s="87">
        <v>111500</v>
      </c>
    </row>
    <row r="222" spans="1:6" ht="25.5" x14ac:dyDescent="0.2">
      <c r="A222" s="91" t="s">
        <v>291</v>
      </c>
      <c r="B222" s="92" t="s">
        <v>292</v>
      </c>
      <c r="C222" s="93">
        <v>1500</v>
      </c>
      <c r="D222" s="93">
        <v>0</v>
      </c>
      <c r="E222" s="93">
        <v>0</v>
      </c>
      <c r="F222" s="93">
        <v>1500</v>
      </c>
    </row>
    <row r="223" spans="1:6" x14ac:dyDescent="0.2">
      <c r="A223" s="88" t="s">
        <v>14</v>
      </c>
      <c r="B223" s="89" t="s">
        <v>15</v>
      </c>
      <c r="C223" s="90">
        <v>1500</v>
      </c>
      <c r="D223" s="90">
        <v>0</v>
      </c>
      <c r="E223" s="90">
        <v>0</v>
      </c>
      <c r="F223" s="90">
        <v>1500</v>
      </c>
    </row>
    <row r="224" spans="1:6" ht="25.5" x14ac:dyDescent="0.2">
      <c r="A224" s="91" t="s">
        <v>293</v>
      </c>
      <c r="B224" s="92" t="s">
        <v>294</v>
      </c>
      <c r="C224" s="93">
        <v>30000</v>
      </c>
      <c r="D224" s="93">
        <v>0</v>
      </c>
      <c r="E224" s="93">
        <v>0</v>
      </c>
      <c r="F224" s="93">
        <v>30000</v>
      </c>
    </row>
    <row r="225" spans="1:6" x14ac:dyDescent="0.2">
      <c r="A225" s="88" t="s">
        <v>14</v>
      </c>
      <c r="B225" s="89" t="s">
        <v>15</v>
      </c>
      <c r="C225" s="90">
        <v>30000</v>
      </c>
      <c r="D225" s="90">
        <v>0</v>
      </c>
      <c r="E225" s="90">
        <v>0</v>
      </c>
      <c r="F225" s="90">
        <v>30000</v>
      </c>
    </row>
    <row r="226" spans="1:6" ht="25.5" x14ac:dyDescent="0.2">
      <c r="A226" s="91" t="s">
        <v>295</v>
      </c>
      <c r="B226" s="92" t="s">
        <v>296</v>
      </c>
      <c r="C226" s="93">
        <v>50000</v>
      </c>
      <c r="D226" s="93">
        <v>0</v>
      </c>
      <c r="E226" s="93">
        <v>0</v>
      </c>
      <c r="F226" s="93">
        <v>50000</v>
      </c>
    </row>
    <row r="227" spans="1:6" x14ac:dyDescent="0.2">
      <c r="A227" s="88" t="s">
        <v>14</v>
      </c>
      <c r="B227" s="89" t="s">
        <v>15</v>
      </c>
      <c r="C227" s="90">
        <v>50000</v>
      </c>
      <c r="D227" s="90">
        <v>0</v>
      </c>
      <c r="E227" s="90">
        <v>0</v>
      </c>
      <c r="F227" s="90">
        <v>50000</v>
      </c>
    </row>
    <row r="228" spans="1:6" ht="25.5" x14ac:dyDescent="0.2">
      <c r="A228" s="91" t="s">
        <v>297</v>
      </c>
      <c r="B228" s="92" t="s">
        <v>298</v>
      </c>
      <c r="C228" s="93">
        <v>30000</v>
      </c>
      <c r="D228" s="93">
        <v>0</v>
      </c>
      <c r="E228" s="93">
        <v>0</v>
      </c>
      <c r="F228" s="93">
        <v>30000</v>
      </c>
    </row>
    <row r="229" spans="1:6" x14ac:dyDescent="0.2">
      <c r="A229" s="88" t="s">
        <v>14</v>
      </c>
      <c r="B229" s="89" t="s">
        <v>15</v>
      </c>
      <c r="C229" s="90">
        <v>30000</v>
      </c>
      <c r="D229" s="90">
        <v>0</v>
      </c>
      <c r="E229" s="90">
        <v>0</v>
      </c>
      <c r="F229" s="90">
        <v>30000</v>
      </c>
    </row>
    <row r="230" spans="1:6" ht="25.5" x14ac:dyDescent="0.2">
      <c r="A230" s="85" t="s">
        <v>299</v>
      </c>
      <c r="B230" s="86" t="s">
        <v>300</v>
      </c>
      <c r="C230" s="87">
        <v>2000</v>
      </c>
      <c r="D230" s="87">
        <v>0</v>
      </c>
      <c r="E230" s="87">
        <v>0</v>
      </c>
      <c r="F230" s="87">
        <v>2000</v>
      </c>
    </row>
    <row r="231" spans="1:6" x14ac:dyDescent="0.2">
      <c r="A231" s="88" t="s">
        <v>16</v>
      </c>
      <c r="B231" s="89" t="s">
        <v>17</v>
      </c>
      <c r="C231" s="90">
        <v>2000</v>
      </c>
      <c r="D231" s="90">
        <v>0</v>
      </c>
      <c r="E231" s="90">
        <v>0</v>
      </c>
      <c r="F231" s="90">
        <v>2000</v>
      </c>
    </row>
    <row r="232" spans="1:6" ht="25.5" x14ac:dyDescent="0.2">
      <c r="A232" s="85" t="s">
        <v>301</v>
      </c>
      <c r="B232" s="86" t="s">
        <v>302</v>
      </c>
      <c r="C232" s="87">
        <v>8000</v>
      </c>
      <c r="D232" s="87">
        <v>0</v>
      </c>
      <c r="E232" s="87">
        <v>0</v>
      </c>
      <c r="F232" s="87">
        <v>8000</v>
      </c>
    </row>
    <row r="233" spans="1:6" x14ac:dyDescent="0.2">
      <c r="A233" s="88" t="s">
        <v>16</v>
      </c>
      <c r="B233" s="89" t="s">
        <v>17</v>
      </c>
      <c r="C233" s="90">
        <v>8000</v>
      </c>
      <c r="D233" s="90">
        <v>0</v>
      </c>
      <c r="E233" s="90">
        <v>0</v>
      </c>
      <c r="F233" s="90">
        <v>8000</v>
      </c>
    </row>
    <row r="234" spans="1:6" ht="25.5" x14ac:dyDescent="0.2">
      <c r="A234" s="85" t="s">
        <v>303</v>
      </c>
      <c r="B234" s="86" t="s">
        <v>304</v>
      </c>
      <c r="C234" s="87">
        <v>2700000</v>
      </c>
      <c r="D234" s="87">
        <v>-263507</v>
      </c>
      <c r="E234" s="87">
        <v>-9.76</v>
      </c>
      <c r="F234" s="87">
        <v>2436493</v>
      </c>
    </row>
    <row r="235" spans="1:6" ht="25.5" x14ac:dyDescent="0.2">
      <c r="A235" s="91" t="s">
        <v>305</v>
      </c>
      <c r="B235" s="92" t="s">
        <v>306</v>
      </c>
      <c r="C235" s="93">
        <v>2700000</v>
      </c>
      <c r="D235" s="93">
        <v>-2684956</v>
      </c>
      <c r="E235" s="93">
        <v>-99.44</v>
      </c>
      <c r="F235" s="93">
        <v>15044</v>
      </c>
    </row>
    <row r="236" spans="1:6" x14ac:dyDescent="0.2">
      <c r="A236" s="88" t="s">
        <v>201</v>
      </c>
      <c r="B236" s="89" t="s">
        <v>202</v>
      </c>
      <c r="C236" s="90">
        <v>2700000</v>
      </c>
      <c r="D236" s="90">
        <v>-2684956</v>
      </c>
      <c r="E236" s="90">
        <v>-99.44</v>
      </c>
      <c r="F236" s="90">
        <v>15044</v>
      </c>
    </row>
    <row r="237" spans="1:6" ht="25.5" x14ac:dyDescent="0.2">
      <c r="A237" s="91" t="s">
        <v>307</v>
      </c>
      <c r="B237" s="92" t="s">
        <v>308</v>
      </c>
      <c r="C237" s="93">
        <v>0</v>
      </c>
      <c r="D237" s="93">
        <v>2416555</v>
      </c>
      <c r="E237" s="93">
        <v>100</v>
      </c>
      <c r="F237" s="93">
        <v>2416555</v>
      </c>
    </row>
    <row r="238" spans="1:6" x14ac:dyDescent="0.2">
      <c r="A238" s="88" t="s">
        <v>201</v>
      </c>
      <c r="B238" s="89" t="s">
        <v>202</v>
      </c>
      <c r="C238" s="90">
        <v>0</v>
      </c>
      <c r="D238" s="90">
        <v>2416555</v>
      </c>
      <c r="E238" s="90">
        <v>100</v>
      </c>
      <c r="F238" s="90">
        <v>2416555</v>
      </c>
    </row>
    <row r="239" spans="1:6" ht="25.5" x14ac:dyDescent="0.2">
      <c r="A239" s="91" t="s">
        <v>309</v>
      </c>
      <c r="B239" s="92" t="s">
        <v>310</v>
      </c>
      <c r="C239" s="93">
        <v>0</v>
      </c>
      <c r="D239" s="93">
        <v>4894</v>
      </c>
      <c r="E239" s="93">
        <v>100</v>
      </c>
      <c r="F239" s="93">
        <v>4894</v>
      </c>
    </row>
    <row r="240" spans="1:6" x14ac:dyDescent="0.2">
      <c r="A240" s="88" t="s">
        <v>201</v>
      </c>
      <c r="B240" s="89" t="s">
        <v>202</v>
      </c>
      <c r="C240" s="90">
        <v>0</v>
      </c>
      <c r="D240" s="90">
        <v>4894</v>
      </c>
      <c r="E240" s="90">
        <v>100</v>
      </c>
      <c r="F240" s="90">
        <v>4894</v>
      </c>
    </row>
    <row r="241" spans="1:6" x14ac:dyDescent="0.2">
      <c r="A241" s="59"/>
      <c r="B241" s="59"/>
      <c r="C241" s="59"/>
      <c r="D241" s="59"/>
      <c r="E241" s="59"/>
      <c r="F241" s="59"/>
    </row>
    <row r="242" spans="1:6" x14ac:dyDescent="0.2">
      <c r="A242" s="59"/>
      <c r="B242" s="59"/>
      <c r="C242" s="59"/>
      <c r="D242" s="59"/>
      <c r="E242" s="59"/>
      <c r="F242" s="59"/>
    </row>
    <row r="243" spans="1:6" x14ac:dyDescent="0.2">
      <c r="A243" s="59"/>
      <c r="B243" s="59"/>
      <c r="C243" s="59"/>
      <c r="D243" s="59"/>
      <c r="E243" s="59"/>
      <c r="F243" s="59"/>
    </row>
    <row r="244" spans="1:6" x14ac:dyDescent="0.2">
      <c r="A244" s="115" t="s">
        <v>11</v>
      </c>
      <c r="B244" s="96" t="s">
        <v>313</v>
      </c>
      <c r="C244" s="96" t="s">
        <v>33</v>
      </c>
      <c r="D244" s="96" t="s">
        <v>34</v>
      </c>
      <c r="E244" s="96"/>
      <c r="F244" s="96" t="s">
        <v>40</v>
      </c>
    </row>
    <row r="245" spans="1:6" x14ac:dyDescent="0.2">
      <c r="A245" s="116"/>
      <c r="B245" s="97"/>
      <c r="C245" s="97"/>
      <c r="D245" s="40" t="s">
        <v>35</v>
      </c>
      <c r="E245" s="40" t="s">
        <v>36</v>
      </c>
      <c r="F245" s="97"/>
    </row>
    <row r="246" spans="1:6" x14ac:dyDescent="0.2">
      <c r="A246" s="67" t="s">
        <v>13</v>
      </c>
      <c r="B246" s="68" t="s">
        <v>312</v>
      </c>
      <c r="C246" s="69">
        <v>12260162</v>
      </c>
      <c r="D246" s="69">
        <v>-84142</v>
      </c>
      <c r="E246" s="69">
        <v>-0.69</v>
      </c>
      <c r="F246" s="69">
        <v>12176020</v>
      </c>
    </row>
    <row r="247" spans="1:6" x14ac:dyDescent="0.2">
      <c r="A247" s="88" t="s">
        <v>201</v>
      </c>
      <c r="B247" s="89" t="s">
        <v>202</v>
      </c>
      <c r="C247" s="90">
        <v>0</v>
      </c>
      <c r="D247" s="90">
        <v>3221</v>
      </c>
      <c r="E247" s="90">
        <v>100</v>
      </c>
      <c r="F247" s="90">
        <v>3221</v>
      </c>
    </row>
    <row r="248" spans="1:6" ht="25.5" x14ac:dyDescent="0.2">
      <c r="A248" s="85" t="s">
        <v>213</v>
      </c>
      <c r="B248" s="86" t="s">
        <v>214</v>
      </c>
      <c r="C248" s="87">
        <v>5520130</v>
      </c>
      <c r="D248" s="87">
        <v>35048</v>
      </c>
      <c r="E248" s="87">
        <v>0.63</v>
      </c>
      <c r="F248" s="87">
        <v>5555178</v>
      </c>
    </row>
    <row r="249" spans="1:6" x14ac:dyDescent="0.2">
      <c r="A249" s="88" t="s">
        <v>8</v>
      </c>
      <c r="B249" s="89" t="s">
        <v>19</v>
      </c>
      <c r="C249" s="90">
        <v>2916880</v>
      </c>
      <c r="D249" s="90">
        <v>104000</v>
      </c>
      <c r="E249" s="90">
        <v>3.57</v>
      </c>
      <c r="F249" s="90">
        <v>3020880</v>
      </c>
    </row>
    <row r="250" spans="1:6" x14ac:dyDescent="0.2">
      <c r="A250" s="88" t="s">
        <v>9</v>
      </c>
      <c r="B250" s="89" t="s">
        <v>20</v>
      </c>
      <c r="C250" s="90">
        <v>2435800</v>
      </c>
      <c r="D250" s="90">
        <v>-68952</v>
      </c>
      <c r="E250" s="90">
        <v>-2.83</v>
      </c>
      <c r="F250" s="90">
        <v>2366848</v>
      </c>
    </row>
    <row r="251" spans="1:6" x14ac:dyDescent="0.2">
      <c r="A251" s="88" t="s">
        <v>10</v>
      </c>
      <c r="B251" s="89" t="s">
        <v>26</v>
      </c>
      <c r="C251" s="90">
        <v>167450</v>
      </c>
      <c r="D251" s="90">
        <v>0</v>
      </c>
      <c r="E251" s="90">
        <v>0</v>
      </c>
      <c r="F251" s="90">
        <v>167450</v>
      </c>
    </row>
    <row r="252" spans="1:6" ht="25.5" x14ac:dyDescent="0.2">
      <c r="A252" s="85" t="s">
        <v>215</v>
      </c>
      <c r="B252" s="86" t="s">
        <v>216</v>
      </c>
      <c r="C252" s="87">
        <v>11790</v>
      </c>
      <c r="D252" s="87">
        <v>0</v>
      </c>
      <c r="E252" s="87">
        <v>0</v>
      </c>
      <c r="F252" s="87">
        <v>11790</v>
      </c>
    </row>
    <row r="253" spans="1:6" x14ac:dyDescent="0.2">
      <c r="A253" s="88" t="s">
        <v>10</v>
      </c>
      <c r="B253" s="89" t="s">
        <v>26</v>
      </c>
      <c r="C253" s="90">
        <v>11790</v>
      </c>
      <c r="D253" s="90">
        <v>0</v>
      </c>
      <c r="E253" s="90">
        <v>0</v>
      </c>
      <c r="F253" s="90">
        <v>11790</v>
      </c>
    </row>
    <row r="254" spans="1:6" ht="25.5" x14ac:dyDescent="0.2">
      <c r="A254" s="85" t="s">
        <v>217</v>
      </c>
      <c r="B254" s="86" t="s">
        <v>218</v>
      </c>
      <c r="C254" s="87">
        <v>34000</v>
      </c>
      <c r="D254" s="87">
        <v>0</v>
      </c>
      <c r="E254" s="87">
        <v>0</v>
      </c>
      <c r="F254" s="87">
        <v>34000</v>
      </c>
    </row>
    <row r="255" spans="1:6" x14ac:dyDescent="0.2">
      <c r="A255" s="88" t="s">
        <v>8</v>
      </c>
      <c r="B255" s="89" t="s">
        <v>19</v>
      </c>
      <c r="C255" s="90">
        <v>23900</v>
      </c>
      <c r="D255" s="90">
        <v>0</v>
      </c>
      <c r="E255" s="90">
        <v>0</v>
      </c>
      <c r="F255" s="90">
        <v>23900</v>
      </c>
    </row>
    <row r="256" spans="1:6" x14ac:dyDescent="0.2">
      <c r="A256" s="88" t="s">
        <v>9</v>
      </c>
      <c r="B256" s="89" t="s">
        <v>20</v>
      </c>
      <c r="C256" s="90">
        <v>10100</v>
      </c>
      <c r="D256" s="90">
        <v>0</v>
      </c>
      <c r="E256" s="90">
        <v>0</v>
      </c>
      <c r="F256" s="90">
        <v>10100</v>
      </c>
    </row>
    <row r="257" spans="1:6" ht="25.5" x14ac:dyDescent="0.2">
      <c r="A257" s="85" t="s">
        <v>219</v>
      </c>
      <c r="B257" s="86" t="s">
        <v>220</v>
      </c>
      <c r="C257" s="87">
        <v>30000</v>
      </c>
      <c r="D257" s="87">
        <v>0</v>
      </c>
      <c r="E257" s="87">
        <v>0</v>
      </c>
      <c r="F257" s="87">
        <v>30000</v>
      </c>
    </row>
    <row r="258" spans="1:6" x14ac:dyDescent="0.2">
      <c r="A258" s="88" t="s">
        <v>8</v>
      </c>
      <c r="B258" s="89" t="s">
        <v>19</v>
      </c>
      <c r="C258" s="90">
        <v>30000</v>
      </c>
      <c r="D258" s="90">
        <v>0</v>
      </c>
      <c r="E258" s="90">
        <v>0</v>
      </c>
      <c r="F258" s="90">
        <v>30000</v>
      </c>
    </row>
    <row r="259" spans="1:6" ht="25.5" x14ac:dyDescent="0.2">
      <c r="A259" s="85" t="s">
        <v>221</v>
      </c>
      <c r="B259" s="86" t="s">
        <v>222</v>
      </c>
      <c r="C259" s="87">
        <v>6240</v>
      </c>
      <c r="D259" s="87">
        <v>0</v>
      </c>
      <c r="E259" s="87">
        <v>0</v>
      </c>
      <c r="F259" s="87">
        <v>6240</v>
      </c>
    </row>
    <row r="260" spans="1:6" x14ac:dyDescent="0.2">
      <c r="A260" s="88" t="s">
        <v>8</v>
      </c>
      <c r="B260" s="89" t="s">
        <v>19</v>
      </c>
      <c r="C260" s="90">
        <v>6240</v>
      </c>
      <c r="D260" s="90">
        <v>0</v>
      </c>
      <c r="E260" s="90">
        <v>0</v>
      </c>
      <c r="F260" s="90">
        <v>6240</v>
      </c>
    </row>
    <row r="261" spans="1:6" ht="25.5" x14ac:dyDescent="0.2">
      <c r="A261" s="85" t="s">
        <v>223</v>
      </c>
      <c r="B261" s="86" t="s">
        <v>224</v>
      </c>
      <c r="C261" s="87">
        <v>158000</v>
      </c>
      <c r="D261" s="87">
        <v>0</v>
      </c>
      <c r="E261" s="87">
        <v>0</v>
      </c>
      <c r="F261" s="87">
        <v>158000</v>
      </c>
    </row>
    <row r="262" spans="1:6" x14ac:dyDescent="0.2">
      <c r="A262" s="88" t="s">
        <v>8</v>
      </c>
      <c r="B262" s="89" t="s">
        <v>19</v>
      </c>
      <c r="C262" s="90">
        <v>158000</v>
      </c>
      <c r="D262" s="90">
        <v>0</v>
      </c>
      <c r="E262" s="90">
        <v>0</v>
      </c>
      <c r="F262" s="90">
        <v>158000</v>
      </c>
    </row>
    <row r="263" spans="1:6" ht="25.5" x14ac:dyDescent="0.2">
      <c r="A263" s="85" t="s">
        <v>225</v>
      </c>
      <c r="B263" s="86" t="s">
        <v>226</v>
      </c>
      <c r="C263" s="87">
        <v>3000</v>
      </c>
      <c r="D263" s="87">
        <v>0</v>
      </c>
      <c r="E263" s="87">
        <v>0</v>
      </c>
      <c r="F263" s="87">
        <v>3000</v>
      </c>
    </row>
    <row r="264" spans="1:6" x14ac:dyDescent="0.2">
      <c r="A264" s="88" t="s">
        <v>9</v>
      </c>
      <c r="B264" s="89" t="s">
        <v>20</v>
      </c>
      <c r="C264" s="90">
        <v>3000</v>
      </c>
      <c r="D264" s="90">
        <v>0</v>
      </c>
      <c r="E264" s="90">
        <v>0</v>
      </c>
      <c r="F264" s="90">
        <v>3000</v>
      </c>
    </row>
    <row r="265" spans="1:6" ht="25.5" x14ac:dyDescent="0.2">
      <c r="A265" s="85" t="s">
        <v>227</v>
      </c>
      <c r="B265" s="86" t="s">
        <v>228</v>
      </c>
      <c r="C265" s="87">
        <v>510000</v>
      </c>
      <c r="D265" s="87">
        <v>0</v>
      </c>
      <c r="E265" s="87">
        <v>0</v>
      </c>
      <c r="F265" s="87">
        <v>510000</v>
      </c>
    </row>
    <row r="266" spans="1:6" x14ac:dyDescent="0.2">
      <c r="A266" s="88" t="s">
        <v>8</v>
      </c>
      <c r="B266" s="89" t="s">
        <v>19</v>
      </c>
      <c r="C266" s="90">
        <v>5000</v>
      </c>
      <c r="D266" s="90">
        <v>0</v>
      </c>
      <c r="E266" s="90">
        <v>0</v>
      </c>
      <c r="F266" s="90">
        <v>5000</v>
      </c>
    </row>
    <row r="267" spans="1:6" x14ac:dyDescent="0.2">
      <c r="A267" s="88" t="s">
        <v>9</v>
      </c>
      <c r="B267" s="89" t="s">
        <v>20</v>
      </c>
      <c r="C267" s="90">
        <v>505000</v>
      </c>
      <c r="D267" s="90">
        <v>0</v>
      </c>
      <c r="E267" s="90">
        <v>0</v>
      </c>
      <c r="F267" s="90">
        <v>505000</v>
      </c>
    </row>
    <row r="268" spans="1:6" ht="25.5" x14ac:dyDescent="0.2">
      <c r="A268" s="85" t="s">
        <v>229</v>
      </c>
      <c r="B268" s="86" t="s">
        <v>230</v>
      </c>
      <c r="C268" s="87">
        <v>634000</v>
      </c>
      <c r="D268" s="87">
        <v>0</v>
      </c>
      <c r="E268" s="87">
        <v>0</v>
      </c>
      <c r="F268" s="87">
        <v>634000</v>
      </c>
    </row>
    <row r="269" spans="1:6" ht="25.5" x14ac:dyDescent="0.2">
      <c r="A269" s="91" t="s">
        <v>231</v>
      </c>
      <c r="B269" s="92" t="s">
        <v>232</v>
      </c>
      <c r="C269" s="93">
        <v>564000</v>
      </c>
      <c r="D269" s="93">
        <v>0</v>
      </c>
      <c r="E269" s="93">
        <v>0</v>
      </c>
      <c r="F269" s="93">
        <v>564000</v>
      </c>
    </row>
    <row r="270" spans="1:6" x14ac:dyDescent="0.2">
      <c r="A270" s="88" t="s">
        <v>8</v>
      </c>
      <c r="B270" s="89" t="s">
        <v>19</v>
      </c>
      <c r="C270" s="90">
        <v>189000</v>
      </c>
      <c r="D270" s="90">
        <v>-10000</v>
      </c>
      <c r="E270" s="90">
        <v>-5.29</v>
      </c>
      <c r="F270" s="90">
        <v>179000</v>
      </c>
    </row>
    <row r="271" spans="1:6" x14ac:dyDescent="0.2">
      <c r="A271" s="88" t="s">
        <v>9</v>
      </c>
      <c r="B271" s="89" t="s">
        <v>20</v>
      </c>
      <c r="C271" s="90">
        <v>375000</v>
      </c>
      <c r="D271" s="90">
        <v>10000</v>
      </c>
      <c r="E271" s="90">
        <v>2.67</v>
      </c>
      <c r="F271" s="90">
        <v>385000</v>
      </c>
    </row>
    <row r="272" spans="1:6" ht="25.5" x14ac:dyDescent="0.2">
      <c r="A272" s="91" t="s">
        <v>233</v>
      </c>
      <c r="B272" s="92" t="s">
        <v>234</v>
      </c>
      <c r="C272" s="93">
        <v>70000</v>
      </c>
      <c r="D272" s="93">
        <v>0</v>
      </c>
      <c r="E272" s="93">
        <v>0</v>
      </c>
      <c r="F272" s="93">
        <v>70000</v>
      </c>
    </row>
    <row r="273" spans="1:6" x14ac:dyDescent="0.2">
      <c r="A273" s="88" t="s">
        <v>8</v>
      </c>
      <c r="B273" s="89" t="s">
        <v>19</v>
      </c>
      <c r="C273" s="90">
        <v>63000</v>
      </c>
      <c r="D273" s="90">
        <v>0</v>
      </c>
      <c r="E273" s="90">
        <v>0</v>
      </c>
      <c r="F273" s="90">
        <v>63000</v>
      </c>
    </row>
    <row r="274" spans="1:6" x14ac:dyDescent="0.2">
      <c r="A274" s="88" t="s">
        <v>9</v>
      </c>
      <c r="B274" s="89" t="s">
        <v>20</v>
      </c>
      <c r="C274" s="90">
        <v>7000</v>
      </c>
      <c r="D274" s="90">
        <v>0</v>
      </c>
      <c r="E274" s="90">
        <v>0</v>
      </c>
      <c r="F274" s="90">
        <v>7000</v>
      </c>
    </row>
    <row r="275" spans="1:6" ht="25.5" x14ac:dyDescent="0.2">
      <c r="A275" s="85" t="s">
        <v>235</v>
      </c>
      <c r="B275" s="86" t="s">
        <v>236</v>
      </c>
      <c r="C275" s="87">
        <v>142500</v>
      </c>
      <c r="D275" s="87">
        <v>10200</v>
      </c>
      <c r="E275" s="87">
        <v>7.16</v>
      </c>
      <c r="F275" s="87">
        <v>152700</v>
      </c>
    </row>
    <row r="276" spans="1:6" ht="25.5" x14ac:dyDescent="0.2">
      <c r="A276" s="91" t="s">
        <v>237</v>
      </c>
      <c r="B276" s="92" t="s">
        <v>238</v>
      </c>
      <c r="C276" s="93">
        <v>2500</v>
      </c>
      <c r="D276" s="93">
        <v>0</v>
      </c>
      <c r="E276" s="93">
        <v>0</v>
      </c>
      <c r="F276" s="93">
        <v>2500</v>
      </c>
    </row>
    <row r="277" spans="1:6" x14ac:dyDescent="0.2">
      <c r="A277" s="88" t="s">
        <v>8</v>
      </c>
      <c r="B277" s="89" t="s">
        <v>19</v>
      </c>
      <c r="C277" s="90">
        <v>2500</v>
      </c>
      <c r="D277" s="90">
        <v>0</v>
      </c>
      <c r="E277" s="90">
        <v>0</v>
      </c>
      <c r="F277" s="90">
        <v>2500</v>
      </c>
    </row>
    <row r="278" spans="1:6" ht="25.5" x14ac:dyDescent="0.2">
      <c r="A278" s="91" t="s">
        <v>239</v>
      </c>
      <c r="B278" s="92" t="s">
        <v>240</v>
      </c>
      <c r="C278" s="93">
        <v>120000</v>
      </c>
      <c r="D278" s="93">
        <v>0</v>
      </c>
      <c r="E278" s="93">
        <v>0</v>
      </c>
      <c r="F278" s="93">
        <v>120000</v>
      </c>
    </row>
    <row r="279" spans="1:6" x14ac:dyDescent="0.2">
      <c r="A279" s="88" t="s">
        <v>8</v>
      </c>
      <c r="B279" s="89" t="s">
        <v>19</v>
      </c>
      <c r="C279" s="90">
        <v>120000</v>
      </c>
      <c r="D279" s="90">
        <v>0</v>
      </c>
      <c r="E279" s="90">
        <v>0</v>
      </c>
      <c r="F279" s="90">
        <v>120000</v>
      </c>
    </row>
    <row r="280" spans="1:6" ht="25.5" x14ac:dyDescent="0.2">
      <c r="A280" s="91" t="s">
        <v>241</v>
      </c>
      <c r="B280" s="92" t="s">
        <v>242</v>
      </c>
      <c r="C280" s="93">
        <v>20000</v>
      </c>
      <c r="D280" s="93">
        <v>0</v>
      </c>
      <c r="E280" s="93">
        <v>0</v>
      </c>
      <c r="F280" s="93">
        <v>20000</v>
      </c>
    </row>
    <row r="281" spans="1:6" x14ac:dyDescent="0.2">
      <c r="A281" s="88" t="s">
        <v>8</v>
      </c>
      <c r="B281" s="89" t="s">
        <v>19</v>
      </c>
      <c r="C281" s="90">
        <v>20000</v>
      </c>
      <c r="D281" s="90">
        <v>0</v>
      </c>
      <c r="E281" s="90">
        <v>0</v>
      </c>
      <c r="F281" s="90">
        <v>20000</v>
      </c>
    </row>
    <row r="282" spans="1:6" ht="25.5" x14ac:dyDescent="0.2">
      <c r="A282" s="91" t="s">
        <v>710</v>
      </c>
      <c r="B282" s="92" t="s">
        <v>711</v>
      </c>
      <c r="C282" s="93">
        <v>0</v>
      </c>
      <c r="D282" s="93">
        <v>10200</v>
      </c>
      <c r="E282" s="93">
        <v>100</v>
      </c>
      <c r="F282" s="93">
        <v>10200</v>
      </c>
    </row>
    <row r="283" spans="1:6" x14ac:dyDescent="0.2">
      <c r="A283" s="88" t="s">
        <v>8</v>
      </c>
      <c r="B283" s="89" t="s">
        <v>19</v>
      </c>
      <c r="C283" s="90">
        <v>0</v>
      </c>
      <c r="D283" s="90">
        <v>10200</v>
      </c>
      <c r="E283" s="90">
        <v>100</v>
      </c>
      <c r="F283" s="90">
        <v>10200</v>
      </c>
    </row>
    <row r="284" spans="1:6" ht="25.5" x14ac:dyDescent="0.2">
      <c r="A284" s="85" t="s">
        <v>243</v>
      </c>
      <c r="B284" s="86" t="s">
        <v>244</v>
      </c>
      <c r="C284" s="87">
        <v>41000</v>
      </c>
      <c r="D284" s="87">
        <v>0</v>
      </c>
      <c r="E284" s="87">
        <v>0</v>
      </c>
      <c r="F284" s="87">
        <v>41000</v>
      </c>
    </row>
    <row r="285" spans="1:6" ht="25.5" x14ac:dyDescent="0.2">
      <c r="A285" s="91" t="s">
        <v>245</v>
      </c>
      <c r="B285" s="92" t="s">
        <v>246</v>
      </c>
      <c r="C285" s="93">
        <v>16000</v>
      </c>
      <c r="D285" s="93">
        <v>0</v>
      </c>
      <c r="E285" s="93">
        <v>0</v>
      </c>
      <c r="F285" s="93">
        <v>16000</v>
      </c>
    </row>
    <row r="286" spans="1:6" x14ac:dyDescent="0.2">
      <c r="A286" s="88" t="s">
        <v>8</v>
      </c>
      <c r="B286" s="89" t="s">
        <v>19</v>
      </c>
      <c r="C286" s="90">
        <v>16000</v>
      </c>
      <c r="D286" s="90">
        <v>0</v>
      </c>
      <c r="E286" s="90">
        <v>0</v>
      </c>
      <c r="F286" s="90">
        <v>16000</v>
      </c>
    </row>
    <row r="287" spans="1:6" ht="25.5" x14ac:dyDescent="0.2">
      <c r="A287" s="91" t="s">
        <v>247</v>
      </c>
      <c r="B287" s="92" t="s">
        <v>248</v>
      </c>
      <c r="C287" s="93">
        <v>25000</v>
      </c>
      <c r="D287" s="93">
        <v>0</v>
      </c>
      <c r="E287" s="93">
        <v>0</v>
      </c>
      <c r="F287" s="93">
        <v>25000</v>
      </c>
    </row>
    <row r="288" spans="1:6" x14ac:dyDescent="0.2">
      <c r="A288" s="88" t="s">
        <v>8</v>
      </c>
      <c r="B288" s="89" t="s">
        <v>19</v>
      </c>
      <c r="C288" s="90">
        <v>25000</v>
      </c>
      <c r="D288" s="90">
        <v>0</v>
      </c>
      <c r="E288" s="90">
        <v>0</v>
      </c>
      <c r="F288" s="90">
        <v>25000</v>
      </c>
    </row>
    <row r="289" spans="1:6" ht="25.5" x14ac:dyDescent="0.2">
      <c r="A289" s="85" t="s">
        <v>249</v>
      </c>
      <c r="B289" s="86" t="s">
        <v>250</v>
      </c>
      <c r="C289" s="87">
        <v>17400</v>
      </c>
      <c r="D289" s="87">
        <v>0</v>
      </c>
      <c r="E289" s="87">
        <v>0</v>
      </c>
      <c r="F289" s="87">
        <v>17400</v>
      </c>
    </row>
    <row r="290" spans="1:6" ht="25.5" x14ac:dyDescent="0.2">
      <c r="A290" s="91" t="s">
        <v>251</v>
      </c>
      <c r="B290" s="92" t="s">
        <v>252</v>
      </c>
      <c r="C290" s="93">
        <v>8000</v>
      </c>
      <c r="D290" s="93">
        <v>0</v>
      </c>
      <c r="E290" s="93">
        <v>0</v>
      </c>
      <c r="F290" s="93">
        <v>8000</v>
      </c>
    </row>
    <row r="291" spans="1:6" x14ac:dyDescent="0.2">
      <c r="A291" s="88" t="s">
        <v>9</v>
      </c>
      <c r="B291" s="89" t="s">
        <v>20</v>
      </c>
      <c r="C291" s="90">
        <v>8000</v>
      </c>
      <c r="D291" s="90">
        <v>0</v>
      </c>
      <c r="E291" s="90">
        <v>0</v>
      </c>
      <c r="F291" s="90">
        <v>8000</v>
      </c>
    </row>
    <row r="292" spans="1:6" ht="25.5" x14ac:dyDescent="0.2">
      <c r="A292" s="91" t="s">
        <v>253</v>
      </c>
      <c r="B292" s="92" t="s">
        <v>254</v>
      </c>
      <c r="C292" s="93">
        <v>8000</v>
      </c>
      <c r="D292" s="93">
        <v>0</v>
      </c>
      <c r="E292" s="93">
        <v>0</v>
      </c>
      <c r="F292" s="93">
        <v>8000</v>
      </c>
    </row>
    <row r="293" spans="1:6" x14ac:dyDescent="0.2">
      <c r="A293" s="88" t="s">
        <v>9</v>
      </c>
      <c r="B293" s="89" t="s">
        <v>20</v>
      </c>
      <c r="C293" s="90">
        <v>8000</v>
      </c>
      <c r="D293" s="90">
        <v>0</v>
      </c>
      <c r="E293" s="90">
        <v>0</v>
      </c>
      <c r="F293" s="90">
        <v>8000</v>
      </c>
    </row>
    <row r="294" spans="1:6" ht="25.5" x14ac:dyDescent="0.2">
      <c r="A294" s="91" t="s">
        <v>255</v>
      </c>
      <c r="B294" s="92" t="s">
        <v>256</v>
      </c>
      <c r="C294" s="93">
        <v>1400</v>
      </c>
      <c r="D294" s="93">
        <v>0</v>
      </c>
      <c r="E294" s="93">
        <v>0</v>
      </c>
      <c r="F294" s="93">
        <v>1400</v>
      </c>
    </row>
    <row r="295" spans="1:6" x14ac:dyDescent="0.2">
      <c r="A295" s="88" t="s">
        <v>8</v>
      </c>
      <c r="B295" s="89" t="s">
        <v>19</v>
      </c>
      <c r="C295" s="90">
        <v>700</v>
      </c>
      <c r="D295" s="90">
        <v>0</v>
      </c>
      <c r="E295" s="90">
        <v>0</v>
      </c>
      <c r="F295" s="90">
        <v>700</v>
      </c>
    </row>
    <row r="296" spans="1:6" x14ac:dyDescent="0.2">
      <c r="A296" s="88" t="s">
        <v>9</v>
      </c>
      <c r="B296" s="89" t="s">
        <v>20</v>
      </c>
      <c r="C296" s="90">
        <v>700</v>
      </c>
      <c r="D296" s="90">
        <v>0</v>
      </c>
      <c r="E296" s="90">
        <v>0</v>
      </c>
      <c r="F296" s="90">
        <v>700</v>
      </c>
    </row>
    <row r="297" spans="1:6" ht="25.5" x14ac:dyDescent="0.2">
      <c r="A297" s="85" t="s">
        <v>257</v>
      </c>
      <c r="B297" s="86" t="s">
        <v>258</v>
      </c>
      <c r="C297" s="87">
        <v>2207632</v>
      </c>
      <c r="D297" s="87">
        <v>82800</v>
      </c>
      <c r="E297" s="87">
        <v>3.75</v>
      </c>
      <c r="F297" s="87">
        <v>2290432</v>
      </c>
    </row>
    <row r="298" spans="1:6" ht="25.5" x14ac:dyDescent="0.2">
      <c r="A298" s="91" t="s">
        <v>259</v>
      </c>
      <c r="B298" s="92" t="s">
        <v>260</v>
      </c>
      <c r="C298" s="93">
        <v>1557632</v>
      </c>
      <c r="D298" s="93">
        <v>0</v>
      </c>
      <c r="E298" s="93">
        <v>0</v>
      </c>
      <c r="F298" s="93">
        <v>1557632</v>
      </c>
    </row>
    <row r="299" spans="1:6" x14ac:dyDescent="0.2">
      <c r="A299" s="88" t="s">
        <v>9</v>
      </c>
      <c r="B299" s="89" t="s">
        <v>20</v>
      </c>
      <c r="C299" s="90">
        <v>1557632</v>
      </c>
      <c r="D299" s="90">
        <v>0</v>
      </c>
      <c r="E299" s="90">
        <v>0</v>
      </c>
      <c r="F299" s="90">
        <v>1557632</v>
      </c>
    </row>
    <row r="300" spans="1:6" ht="25.5" x14ac:dyDescent="0.2">
      <c r="A300" s="91" t="s">
        <v>261</v>
      </c>
      <c r="B300" s="92" t="s">
        <v>262</v>
      </c>
      <c r="C300" s="93">
        <v>50000</v>
      </c>
      <c r="D300" s="93">
        <v>0</v>
      </c>
      <c r="E300" s="93">
        <v>0</v>
      </c>
      <c r="F300" s="93">
        <v>50000</v>
      </c>
    </row>
    <row r="301" spans="1:6" x14ac:dyDescent="0.2">
      <c r="A301" s="88" t="s">
        <v>9</v>
      </c>
      <c r="B301" s="89" t="s">
        <v>20</v>
      </c>
      <c r="C301" s="90">
        <v>50000</v>
      </c>
      <c r="D301" s="90">
        <v>0</v>
      </c>
      <c r="E301" s="90">
        <v>0</v>
      </c>
      <c r="F301" s="90">
        <v>50000</v>
      </c>
    </row>
    <row r="302" spans="1:6" ht="25.5" x14ac:dyDescent="0.2">
      <c r="A302" s="91" t="s">
        <v>263</v>
      </c>
      <c r="B302" s="92" t="s">
        <v>264</v>
      </c>
      <c r="C302" s="93">
        <v>30000</v>
      </c>
      <c r="D302" s="93">
        <v>0</v>
      </c>
      <c r="E302" s="93">
        <v>0</v>
      </c>
      <c r="F302" s="93">
        <v>30000</v>
      </c>
    </row>
    <row r="303" spans="1:6" x14ac:dyDescent="0.2">
      <c r="A303" s="88" t="s">
        <v>9</v>
      </c>
      <c r="B303" s="89" t="s">
        <v>20</v>
      </c>
      <c r="C303" s="90">
        <v>30000</v>
      </c>
      <c r="D303" s="90">
        <v>0</v>
      </c>
      <c r="E303" s="90">
        <v>0</v>
      </c>
      <c r="F303" s="90">
        <v>30000</v>
      </c>
    </row>
    <row r="304" spans="1:6" ht="25.5" x14ac:dyDescent="0.2">
      <c r="A304" s="91" t="s">
        <v>265</v>
      </c>
      <c r="B304" s="92" t="s">
        <v>266</v>
      </c>
      <c r="C304" s="93">
        <v>0</v>
      </c>
      <c r="D304" s="93">
        <v>132800</v>
      </c>
      <c r="E304" s="93">
        <v>100</v>
      </c>
      <c r="F304" s="93">
        <v>132800</v>
      </c>
    </row>
    <row r="305" spans="1:6" x14ac:dyDescent="0.2">
      <c r="A305" s="88" t="s">
        <v>9</v>
      </c>
      <c r="B305" s="89" t="s">
        <v>20</v>
      </c>
      <c r="C305" s="90">
        <v>0</v>
      </c>
      <c r="D305" s="90">
        <v>132800</v>
      </c>
      <c r="E305" s="90">
        <v>100</v>
      </c>
      <c r="F305" s="90">
        <v>132800</v>
      </c>
    </row>
    <row r="306" spans="1:6" ht="25.5" x14ac:dyDescent="0.2">
      <c r="A306" s="91" t="s">
        <v>267</v>
      </c>
      <c r="B306" s="92" t="s">
        <v>268</v>
      </c>
      <c r="C306" s="93">
        <v>520000</v>
      </c>
      <c r="D306" s="93">
        <v>0</v>
      </c>
      <c r="E306" s="93">
        <v>0</v>
      </c>
      <c r="F306" s="93">
        <v>520000</v>
      </c>
    </row>
    <row r="307" spans="1:6" x14ac:dyDescent="0.2">
      <c r="A307" s="88" t="s">
        <v>9</v>
      </c>
      <c r="B307" s="89" t="s">
        <v>20</v>
      </c>
      <c r="C307" s="90">
        <v>520000</v>
      </c>
      <c r="D307" s="90">
        <v>0</v>
      </c>
      <c r="E307" s="90">
        <v>0</v>
      </c>
      <c r="F307" s="90">
        <v>520000</v>
      </c>
    </row>
    <row r="308" spans="1:6" ht="25.5" x14ac:dyDescent="0.2">
      <c r="A308" s="91" t="s">
        <v>269</v>
      </c>
      <c r="B308" s="92" t="s">
        <v>270</v>
      </c>
      <c r="C308" s="93">
        <v>50000</v>
      </c>
      <c r="D308" s="93">
        <v>-50000</v>
      </c>
      <c r="E308" s="93">
        <v>-100</v>
      </c>
      <c r="F308" s="93">
        <v>0</v>
      </c>
    </row>
    <row r="309" spans="1:6" x14ac:dyDescent="0.2">
      <c r="A309" s="88" t="s">
        <v>9</v>
      </c>
      <c r="B309" s="89" t="s">
        <v>20</v>
      </c>
      <c r="C309" s="90">
        <v>50000</v>
      </c>
      <c r="D309" s="90">
        <v>-50000</v>
      </c>
      <c r="E309" s="90">
        <v>-100</v>
      </c>
      <c r="F309" s="90">
        <v>0</v>
      </c>
    </row>
    <row r="310" spans="1:6" ht="25.5" x14ac:dyDescent="0.2">
      <c r="A310" s="85" t="s">
        <v>271</v>
      </c>
      <c r="B310" s="86" t="s">
        <v>272</v>
      </c>
      <c r="C310" s="87">
        <v>22970</v>
      </c>
      <c r="D310" s="87">
        <v>50000</v>
      </c>
      <c r="E310" s="87">
        <v>217.68</v>
      </c>
      <c r="F310" s="87">
        <v>72970</v>
      </c>
    </row>
    <row r="311" spans="1:6" ht="25.5" x14ac:dyDescent="0.2">
      <c r="A311" s="91" t="s">
        <v>273</v>
      </c>
      <c r="B311" s="92" t="s">
        <v>274</v>
      </c>
      <c r="C311" s="93">
        <v>5000</v>
      </c>
      <c r="D311" s="93">
        <v>0</v>
      </c>
      <c r="E311" s="93">
        <v>0</v>
      </c>
      <c r="F311" s="93">
        <v>5000</v>
      </c>
    </row>
    <row r="312" spans="1:6" x14ac:dyDescent="0.2">
      <c r="A312" s="88" t="s">
        <v>9</v>
      </c>
      <c r="B312" s="89" t="s">
        <v>20</v>
      </c>
      <c r="C312" s="90">
        <v>5000</v>
      </c>
      <c r="D312" s="90">
        <v>0</v>
      </c>
      <c r="E312" s="90">
        <v>0</v>
      </c>
      <c r="F312" s="90">
        <v>5000</v>
      </c>
    </row>
    <row r="313" spans="1:6" ht="25.5" x14ac:dyDescent="0.2">
      <c r="A313" s="91" t="s">
        <v>275</v>
      </c>
      <c r="B313" s="92" t="s">
        <v>276</v>
      </c>
      <c r="C313" s="93">
        <v>17970</v>
      </c>
      <c r="D313" s="93">
        <v>0</v>
      </c>
      <c r="E313" s="93">
        <v>0</v>
      </c>
      <c r="F313" s="93">
        <v>17970</v>
      </c>
    </row>
    <row r="314" spans="1:6" x14ac:dyDescent="0.2">
      <c r="A314" s="88" t="s">
        <v>9</v>
      </c>
      <c r="B314" s="89" t="s">
        <v>20</v>
      </c>
      <c r="C314" s="90">
        <v>17970</v>
      </c>
      <c r="D314" s="90">
        <v>0</v>
      </c>
      <c r="E314" s="90">
        <v>0</v>
      </c>
      <c r="F314" s="90">
        <v>17970</v>
      </c>
    </row>
    <row r="315" spans="1:6" ht="25.5" x14ac:dyDescent="0.2">
      <c r="A315" s="91" t="s">
        <v>277</v>
      </c>
      <c r="B315" s="92" t="s">
        <v>278</v>
      </c>
      <c r="C315" s="93">
        <v>0</v>
      </c>
      <c r="D315" s="93">
        <v>50000</v>
      </c>
      <c r="E315" s="93">
        <v>100</v>
      </c>
      <c r="F315" s="93">
        <v>50000</v>
      </c>
    </row>
    <row r="316" spans="1:6" x14ac:dyDescent="0.2">
      <c r="A316" s="88" t="s">
        <v>9</v>
      </c>
      <c r="B316" s="89" t="s">
        <v>20</v>
      </c>
      <c r="C316" s="90">
        <v>0</v>
      </c>
      <c r="D316" s="90">
        <v>50000</v>
      </c>
      <c r="E316" s="90">
        <v>100</v>
      </c>
      <c r="F316" s="90">
        <v>50000</v>
      </c>
    </row>
    <row r="317" spans="1:6" ht="25.5" x14ac:dyDescent="0.2">
      <c r="A317" s="85" t="s">
        <v>279</v>
      </c>
      <c r="B317" s="86" t="s">
        <v>280</v>
      </c>
      <c r="C317" s="87">
        <v>100000</v>
      </c>
      <c r="D317" s="87">
        <v>0</v>
      </c>
      <c r="E317" s="87">
        <v>0</v>
      </c>
      <c r="F317" s="87">
        <v>100000</v>
      </c>
    </row>
    <row r="318" spans="1:6" ht="25.5" x14ac:dyDescent="0.2">
      <c r="A318" s="91" t="s">
        <v>281</v>
      </c>
      <c r="B318" s="92" t="s">
        <v>282</v>
      </c>
      <c r="C318" s="93">
        <v>80000</v>
      </c>
      <c r="D318" s="93">
        <v>0</v>
      </c>
      <c r="E318" s="93">
        <v>0</v>
      </c>
      <c r="F318" s="93">
        <v>80000</v>
      </c>
    </row>
    <row r="319" spans="1:6" x14ac:dyDescent="0.2">
      <c r="A319" s="88" t="s">
        <v>9</v>
      </c>
      <c r="B319" s="89" t="s">
        <v>20</v>
      </c>
      <c r="C319" s="90">
        <v>80000</v>
      </c>
      <c r="D319" s="90">
        <v>0</v>
      </c>
      <c r="E319" s="90">
        <v>0</v>
      </c>
      <c r="F319" s="90">
        <v>80000</v>
      </c>
    </row>
    <row r="320" spans="1:6" ht="25.5" x14ac:dyDescent="0.2">
      <c r="A320" s="91" t="s">
        <v>283</v>
      </c>
      <c r="B320" s="92" t="s">
        <v>284</v>
      </c>
      <c r="C320" s="93">
        <v>20000</v>
      </c>
      <c r="D320" s="93">
        <v>0</v>
      </c>
      <c r="E320" s="93">
        <v>0</v>
      </c>
      <c r="F320" s="93">
        <v>20000</v>
      </c>
    </row>
    <row r="321" spans="1:6" x14ac:dyDescent="0.2">
      <c r="A321" s="88" t="s">
        <v>9</v>
      </c>
      <c r="B321" s="89" t="s">
        <v>20</v>
      </c>
      <c r="C321" s="90">
        <v>20000</v>
      </c>
      <c r="D321" s="90">
        <v>0</v>
      </c>
      <c r="E321" s="90">
        <v>0</v>
      </c>
      <c r="F321" s="90">
        <v>20000</v>
      </c>
    </row>
    <row r="322" spans="1:6" ht="25.5" x14ac:dyDescent="0.2">
      <c r="A322" s="85" t="s">
        <v>289</v>
      </c>
      <c r="B322" s="86" t="s">
        <v>290</v>
      </c>
      <c r="C322" s="87">
        <v>111500</v>
      </c>
      <c r="D322" s="87">
        <v>0</v>
      </c>
      <c r="E322" s="87">
        <v>0</v>
      </c>
      <c r="F322" s="87">
        <v>111500</v>
      </c>
    </row>
    <row r="323" spans="1:6" ht="25.5" x14ac:dyDescent="0.2">
      <c r="A323" s="91" t="s">
        <v>291</v>
      </c>
      <c r="B323" s="92" t="s">
        <v>292</v>
      </c>
      <c r="C323" s="93">
        <v>1500</v>
      </c>
      <c r="D323" s="93">
        <v>0</v>
      </c>
      <c r="E323" s="93">
        <v>0</v>
      </c>
      <c r="F323" s="93">
        <v>1500</v>
      </c>
    </row>
    <row r="324" spans="1:6" x14ac:dyDescent="0.2">
      <c r="A324" s="88" t="s">
        <v>9</v>
      </c>
      <c r="B324" s="89" t="s">
        <v>20</v>
      </c>
      <c r="C324" s="90">
        <v>1500</v>
      </c>
      <c r="D324" s="90">
        <v>0</v>
      </c>
      <c r="E324" s="90">
        <v>0</v>
      </c>
      <c r="F324" s="90">
        <v>1500</v>
      </c>
    </row>
    <row r="325" spans="1:6" ht="25.5" x14ac:dyDescent="0.2">
      <c r="A325" s="91" t="s">
        <v>293</v>
      </c>
      <c r="B325" s="92" t="s">
        <v>294</v>
      </c>
      <c r="C325" s="93">
        <v>30000</v>
      </c>
      <c r="D325" s="93">
        <v>0</v>
      </c>
      <c r="E325" s="93">
        <v>0</v>
      </c>
      <c r="F325" s="93">
        <v>30000</v>
      </c>
    </row>
    <row r="326" spans="1:6" x14ac:dyDescent="0.2">
      <c r="A326" s="88" t="s">
        <v>9</v>
      </c>
      <c r="B326" s="89" t="s">
        <v>20</v>
      </c>
      <c r="C326" s="90">
        <v>30000</v>
      </c>
      <c r="D326" s="90">
        <v>0</v>
      </c>
      <c r="E326" s="90">
        <v>0</v>
      </c>
      <c r="F326" s="90">
        <v>30000</v>
      </c>
    </row>
    <row r="327" spans="1:6" ht="25.5" x14ac:dyDescent="0.2">
      <c r="A327" s="91" t="s">
        <v>295</v>
      </c>
      <c r="B327" s="92" t="s">
        <v>296</v>
      </c>
      <c r="C327" s="93">
        <v>50000</v>
      </c>
      <c r="D327" s="93">
        <v>0</v>
      </c>
      <c r="E327" s="93">
        <v>0</v>
      </c>
      <c r="F327" s="93">
        <v>50000</v>
      </c>
    </row>
    <row r="328" spans="1:6" x14ac:dyDescent="0.2">
      <c r="A328" s="88" t="s">
        <v>9</v>
      </c>
      <c r="B328" s="89" t="s">
        <v>20</v>
      </c>
      <c r="C328" s="90">
        <v>50000</v>
      </c>
      <c r="D328" s="90">
        <v>0</v>
      </c>
      <c r="E328" s="90">
        <v>0</v>
      </c>
      <c r="F328" s="90">
        <v>50000</v>
      </c>
    </row>
    <row r="329" spans="1:6" ht="25.5" x14ac:dyDescent="0.2">
      <c r="A329" s="91" t="s">
        <v>297</v>
      </c>
      <c r="B329" s="92" t="s">
        <v>298</v>
      </c>
      <c r="C329" s="93">
        <v>30000</v>
      </c>
      <c r="D329" s="93">
        <v>0</v>
      </c>
      <c r="E329" s="93">
        <v>0</v>
      </c>
      <c r="F329" s="93">
        <v>30000</v>
      </c>
    </row>
    <row r="330" spans="1:6" x14ac:dyDescent="0.2">
      <c r="A330" s="88" t="s">
        <v>9</v>
      </c>
      <c r="B330" s="89" t="s">
        <v>20</v>
      </c>
      <c r="C330" s="90">
        <v>30000</v>
      </c>
      <c r="D330" s="90">
        <v>0</v>
      </c>
      <c r="E330" s="90">
        <v>0</v>
      </c>
      <c r="F330" s="90">
        <v>30000</v>
      </c>
    </row>
    <row r="331" spans="1:6" ht="25.5" x14ac:dyDescent="0.2">
      <c r="A331" s="85" t="s">
        <v>299</v>
      </c>
      <c r="B331" s="86" t="s">
        <v>300</v>
      </c>
      <c r="C331" s="87">
        <v>2000</v>
      </c>
      <c r="D331" s="87">
        <v>0</v>
      </c>
      <c r="E331" s="87">
        <v>0</v>
      </c>
      <c r="F331" s="87">
        <v>2000</v>
      </c>
    </row>
    <row r="332" spans="1:6" x14ac:dyDescent="0.2">
      <c r="A332" s="88" t="s">
        <v>8</v>
      </c>
      <c r="B332" s="89" t="s">
        <v>19</v>
      </c>
      <c r="C332" s="90">
        <v>2000</v>
      </c>
      <c r="D332" s="90">
        <v>0</v>
      </c>
      <c r="E332" s="90">
        <v>0</v>
      </c>
      <c r="F332" s="90">
        <v>2000</v>
      </c>
    </row>
    <row r="333" spans="1:6" ht="25.5" x14ac:dyDescent="0.2">
      <c r="A333" s="85" t="s">
        <v>301</v>
      </c>
      <c r="B333" s="86" t="s">
        <v>302</v>
      </c>
      <c r="C333" s="87">
        <v>8000</v>
      </c>
      <c r="D333" s="87">
        <v>0</v>
      </c>
      <c r="E333" s="87">
        <v>0</v>
      </c>
      <c r="F333" s="87">
        <v>8000</v>
      </c>
    </row>
    <row r="334" spans="1:6" x14ac:dyDescent="0.2">
      <c r="A334" s="88" t="s">
        <v>9</v>
      </c>
      <c r="B334" s="89" t="s">
        <v>20</v>
      </c>
      <c r="C334" s="90">
        <v>8000</v>
      </c>
      <c r="D334" s="90">
        <v>0</v>
      </c>
      <c r="E334" s="90">
        <v>0</v>
      </c>
      <c r="F334" s="90">
        <v>8000</v>
      </c>
    </row>
    <row r="335" spans="1:6" ht="25.5" x14ac:dyDescent="0.2">
      <c r="A335" s="85" t="s">
        <v>303</v>
      </c>
      <c r="B335" s="86" t="s">
        <v>304</v>
      </c>
      <c r="C335" s="87">
        <v>2700000</v>
      </c>
      <c r="D335" s="87">
        <v>-265411</v>
      </c>
      <c r="E335" s="87">
        <v>-9.83</v>
      </c>
      <c r="F335" s="87">
        <v>2434589</v>
      </c>
    </row>
    <row r="336" spans="1:6" ht="25.5" x14ac:dyDescent="0.2">
      <c r="A336" s="91" t="s">
        <v>305</v>
      </c>
      <c r="B336" s="92" t="s">
        <v>306</v>
      </c>
      <c r="C336" s="93">
        <v>2700000</v>
      </c>
      <c r="D336" s="93">
        <v>-2684956</v>
      </c>
      <c r="E336" s="93">
        <v>-99.44</v>
      </c>
      <c r="F336" s="93">
        <v>15044</v>
      </c>
    </row>
    <row r="337" spans="1:6" x14ac:dyDescent="0.2">
      <c r="A337" s="88" t="s">
        <v>8</v>
      </c>
      <c r="B337" s="89" t="s">
        <v>19</v>
      </c>
      <c r="C337" s="90">
        <v>0</v>
      </c>
      <c r="D337" s="90">
        <v>15044</v>
      </c>
      <c r="E337" s="90">
        <v>100</v>
      </c>
      <c r="F337" s="90">
        <v>15044</v>
      </c>
    </row>
    <row r="338" spans="1:6" x14ac:dyDescent="0.2">
      <c r="A338" s="88" t="s">
        <v>9</v>
      </c>
      <c r="B338" s="89" t="s">
        <v>20</v>
      </c>
      <c r="C338" s="90">
        <v>2700000</v>
      </c>
      <c r="D338" s="90">
        <v>-2700000</v>
      </c>
      <c r="E338" s="90">
        <v>-100</v>
      </c>
      <c r="F338" s="90">
        <v>0</v>
      </c>
    </row>
    <row r="339" spans="1:6" ht="25.5" x14ac:dyDescent="0.2">
      <c r="A339" s="91" t="s">
        <v>307</v>
      </c>
      <c r="B339" s="92" t="s">
        <v>308</v>
      </c>
      <c r="C339" s="93">
        <v>0</v>
      </c>
      <c r="D339" s="93">
        <v>2416555</v>
      </c>
      <c r="E339" s="93">
        <v>100</v>
      </c>
      <c r="F339" s="93">
        <v>2416555</v>
      </c>
    </row>
    <row r="340" spans="1:6" x14ac:dyDescent="0.2">
      <c r="A340" s="88" t="s">
        <v>9</v>
      </c>
      <c r="B340" s="89" t="s">
        <v>20</v>
      </c>
      <c r="C340" s="90">
        <v>0</v>
      </c>
      <c r="D340" s="90">
        <v>2416555</v>
      </c>
      <c r="E340" s="90">
        <v>100</v>
      </c>
      <c r="F340" s="90">
        <v>2416555</v>
      </c>
    </row>
    <row r="341" spans="1:6" ht="25.5" x14ac:dyDescent="0.2">
      <c r="A341" s="91" t="s">
        <v>309</v>
      </c>
      <c r="B341" s="92" t="s">
        <v>310</v>
      </c>
      <c r="C341" s="93">
        <v>0</v>
      </c>
      <c r="D341" s="93">
        <v>2990</v>
      </c>
      <c r="E341" s="93">
        <v>100</v>
      </c>
      <c r="F341" s="93">
        <v>2990</v>
      </c>
    </row>
    <row r="342" spans="1:6" x14ac:dyDescent="0.2">
      <c r="A342" s="88" t="s">
        <v>8</v>
      </c>
      <c r="B342" s="89" t="s">
        <v>19</v>
      </c>
      <c r="C342" s="90">
        <v>0</v>
      </c>
      <c r="D342" s="90">
        <v>2990</v>
      </c>
      <c r="E342" s="90">
        <v>100</v>
      </c>
      <c r="F342" s="90">
        <v>2990</v>
      </c>
    </row>
  </sheetData>
  <mergeCells count="33">
    <mergeCell ref="D148:E148"/>
    <mergeCell ref="F148:F149"/>
    <mergeCell ref="A148:A149"/>
    <mergeCell ref="B148:B149"/>
    <mergeCell ref="C148:C149"/>
    <mergeCell ref="A244:A245"/>
    <mergeCell ref="B244:B245"/>
    <mergeCell ref="C244:C245"/>
    <mergeCell ref="D244:E244"/>
    <mergeCell ref="F244:F245"/>
    <mergeCell ref="A54:C54"/>
    <mergeCell ref="A119:C119"/>
    <mergeCell ref="A130:C130"/>
    <mergeCell ref="A44:B44"/>
    <mergeCell ref="A52:A53"/>
    <mergeCell ref="B52:B53"/>
    <mergeCell ref="C52:C53"/>
    <mergeCell ref="D52:E52"/>
    <mergeCell ref="F52:F53"/>
    <mergeCell ref="A11:G11"/>
    <mergeCell ref="A12:G12"/>
    <mergeCell ref="A14:G14"/>
    <mergeCell ref="A16:G16"/>
    <mergeCell ref="A26:B26"/>
    <mergeCell ref="D22:E22"/>
    <mergeCell ref="F22:F23"/>
    <mergeCell ref="C22:C23"/>
    <mergeCell ref="A33:B33"/>
    <mergeCell ref="A35:B35"/>
    <mergeCell ref="A38:B38"/>
    <mergeCell ref="A40:B40"/>
    <mergeCell ref="A41:B41"/>
    <mergeCell ref="A42:B42"/>
  </mergeCells>
  <pageMargins left="0.39370078740157483" right="0.19685039370078741" top="0.39370078740157483" bottom="0.51181102362204722" header="0.51181102362204722" footer="0.51181102362204722"/>
  <pageSetup scale="1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8CC02-D2B5-418E-8A6B-52A7202D5DD0}">
  <dimension ref="A1:F708"/>
  <sheetViews>
    <sheetView topLeftCell="A686" workbookViewId="0">
      <selection activeCell="F714" sqref="F714"/>
    </sheetView>
  </sheetViews>
  <sheetFormatPr defaultRowHeight="12.75" x14ac:dyDescent="0.2"/>
  <cols>
    <col min="1" max="1" width="13.28515625" style="66" customWidth="1"/>
    <col min="2" max="2" width="59.42578125" style="66" customWidth="1"/>
    <col min="3" max="3" width="13.42578125" style="66" customWidth="1"/>
    <col min="4" max="4" width="12.5703125" style="66" customWidth="1"/>
    <col min="5" max="5" width="9.140625" style="66"/>
    <col min="6" max="6" width="14.7109375" style="66" customWidth="1"/>
    <col min="7" max="16384" width="9.140625" style="66"/>
  </cols>
  <sheetData>
    <row r="1" spans="1:6" ht="15" x14ac:dyDescent="0.25">
      <c r="A1" s="64" t="s">
        <v>703</v>
      </c>
    </row>
    <row r="2" spans="1:6" x14ac:dyDescent="0.2">
      <c r="A2" s="65"/>
    </row>
    <row r="3" spans="1:6" x14ac:dyDescent="0.2">
      <c r="A3" s="115" t="s">
        <v>11</v>
      </c>
      <c r="B3" s="96" t="s">
        <v>311</v>
      </c>
      <c r="C3" s="96" t="s">
        <v>33</v>
      </c>
      <c r="D3" s="96" t="s">
        <v>34</v>
      </c>
      <c r="E3" s="96"/>
      <c r="F3" s="96" t="s">
        <v>40</v>
      </c>
    </row>
    <row r="4" spans="1:6" ht="24" customHeight="1" x14ac:dyDescent="0.2">
      <c r="A4" s="116"/>
      <c r="B4" s="97"/>
      <c r="C4" s="97"/>
      <c r="D4" s="40" t="s">
        <v>35</v>
      </c>
      <c r="E4" s="40" t="s">
        <v>36</v>
      </c>
      <c r="F4" s="97"/>
    </row>
    <row r="5" spans="1:6" x14ac:dyDescent="0.2">
      <c r="A5" s="67" t="s">
        <v>13</v>
      </c>
      <c r="B5" s="68" t="s">
        <v>312</v>
      </c>
      <c r="C5" s="69">
        <v>12260162</v>
      </c>
      <c r="D5" s="69">
        <v>-84142</v>
      </c>
      <c r="E5" s="69">
        <v>-0.69</v>
      </c>
      <c r="F5" s="69">
        <v>12176020</v>
      </c>
    </row>
    <row r="6" spans="1:6" x14ac:dyDescent="0.2">
      <c r="A6" s="70">
        <v>922</v>
      </c>
      <c r="B6" s="71" t="s">
        <v>315</v>
      </c>
      <c r="C6" s="72">
        <v>0</v>
      </c>
      <c r="D6" s="72">
        <v>3221</v>
      </c>
      <c r="E6" s="72">
        <v>100</v>
      </c>
      <c r="F6" s="72">
        <v>3221</v>
      </c>
    </row>
    <row r="7" spans="1:6" x14ac:dyDescent="0.2">
      <c r="A7" s="67"/>
      <c r="B7" s="68" t="s">
        <v>312</v>
      </c>
      <c r="C7" s="69">
        <v>12260162</v>
      </c>
      <c r="D7" s="69">
        <v>-87363</v>
      </c>
      <c r="E7" s="69">
        <v>-0.71</v>
      </c>
      <c r="F7" s="69">
        <v>12172799</v>
      </c>
    </row>
    <row r="8" spans="1:6" x14ac:dyDescent="0.2">
      <c r="A8" s="73" t="s">
        <v>316</v>
      </c>
      <c r="B8" s="74" t="s">
        <v>317</v>
      </c>
      <c r="C8" s="75">
        <v>146500</v>
      </c>
      <c r="D8" s="75">
        <v>50000</v>
      </c>
      <c r="E8" s="75">
        <v>34.130000000000003</v>
      </c>
      <c r="F8" s="75">
        <v>196500</v>
      </c>
    </row>
    <row r="9" spans="1:6" x14ac:dyDescent="0.2">
      <c r="A9" s="76" t="s">
        <v>318</v>
      </c>
      <c r="B9" s="77" t="s">
        <v>317</v>
      </c>
      <c r="C9" s="78">
        <v>146500</v>
      </c>
      <c r="D9" s="78">
        <v>50000</v>
      </c>
      <c r="E9" s="78">
        <v>34.130000000000003</v>
      </c>
      <c r="F9" s="78">
        <v>196500</v>
      </c>
    </row>
    <row r="10" spans="1:6" x14ac:dyDescent="0.2">
      <c r="A10" s="79" t="s">
        <v>319</v>
      </c>
      <c r="B10" s="80" t="s">
        <v>320</v>
      </c>
      <c r="C10" s="81">
        <v>135000</v>
      </c>
      <c r="D10" s="81">
        <v>50000</v>
      </c>
      <c r="E10" s="81">
        <v>37.04</v>
      </c>
      <c r="F10" s="81">
        <v>185000</v>
      </c>
    </row>
    <row r="11" spans="1:6" ht="25.5" x14ac:dyDescent="0.2">
      <c r="A11" s="82" t="s">
        <v>321</v>
      </c>
      <c r="B11" s="83" t="s">
        <v>322</v>
      </c>
      <c r="C11" s="84">
        <v>30000</v>
      </c>
      <c r="D11" s="84">
        <v>50000</v>
      </c>
      <c r="E11" s="84">
        <v>166.67</v>
      </c>
      <c r="F11" s="84">
        <v>80000</v>
      </c>
    </row>
    <row r="12" spans="1:6" x14ac:dyDescent="0.2">
      <c r="A12" s="85" t="s">
        <v>213</v>
      </c>
      <c r="B12" s="86" t="s">
        <v>214</v>
      </c>
      <c r="C12" s="87">
        <v>30000</v>
      </c>
      <c r="D12" s="87">
        <v>50000</v>
      </c>
      <c r="E12" s="87">
        <v>166.67</v>
      </c>
      <c r="F12" s="87">
        <v>80000</v>
      </c>
    </row>
    <row r="13" spans="1:6" x14ac:dyDescent="0.2">
      <c r="A13" s="88" t="s">
        <v>105</v>
      </c>
      <c r="B13" s="89" t="s">
        <v>106</v>
      </c>
      <c r="C13" s="90">
        <v>29000</v>
      </c>
      <c r="D13" s="90">
        <v>50000</v>
      </c>
      <c r="E13" s="90">
        <v>172.41</v>
      </c>
      <c r="F13" s="90">
        <v>79000</v>
      </c>
    </row>
    <row r="14" spans="1:6" x14ac:dyDescent="0.2">
      <c r="A14" s="88" t="s">
        <v>121</v>
      </c>
      <c r="B14" s="89" t="s">
        <v>122</v>
      </c>
      <c r="C14" s="90">
        <v>1000</v>
      </c>
      <c r="D14" s="90">
        <v>0</v>
      </c>
      <c r="E14" s="90">
        <v>0</v>
      </c>
      <c r="F14" s="90">
        <v>1000</v>
      </c>
    </row>
    <row r="15" spans="1:6" ht="25.5" x14ac:dyDescent="0.2">
      <c r="A15" s="82" t="s">
        <v>323</v>
      </c>
      <c r="B15" s="83" t="s">
        <v>324</v>
      </c>
      <c r="C15" s="84">
        <v>45000</v>
      </c>
      <c r="D15" s="84">
        <v>0</v>
      </c>
      <c r="E15" s="84">
        <v>0</v>
      </c>
      <c r="F15" s="84">
        <v>45000</v>
      </c>
    </row>
    <row r="16" spans="1:6" x14ac:dyDescent="0.2">
      <c r="A16" s="85" t="s">
        <v>213</v>
      </c>
      <c r="B16" s="86" t="s">
        <v>214</v>
      </c>
      <c r="C16" s="87">
        <v>45000</v>
      </c>
      <c r="D16" s="87">
        <v>0</v>
      </c>
      <c r="E16" s="87">
        <v>0</v>
      </c>
      <c r="F16" s="87">
        <v>45000</v>
      </c>
    </row>
    <row r="17" spans="1:6" x14ac:dyDescent="0.2">
      <c r="A17" s="88" t="s">
        <v>105</v>
      </c>
      <c r="B17" s="89" t="s">
        <v>106</v>
      </c>
      <c r="C17" s="90">
        <v>45000</v>
      </c>
      <c r="D17" s="90">
        <v>0</v>
      </c>
      <c r="E17" s="90">
        <v>0</v>
      </c>
      <c r="F17" s="90">
        <v>45000</v>
      </c>
    </row>
    <row r="18" spans="1:6" ht="25.5" x14ac:dyDescent="0.2">
      <c r="A18" s="82" t="s">
        <v>325</v>
      </c>
      <c r="B18" s="83" t="s">
        <v>326</v>
      </c>
      <c r="C18" s="84">
        <v>20000</v>
      </c>
      <c r="D18" s="84">
        <v>0</v>
      </c>
      <c r="E18" s="84">
        <v>0</v>
      </c>
      <c r="F18" s="84">
        <v>20000</v>
      </c>
    </row>
    <row r="19" spans="1:6" x14ac:dyDescent="0.2">
      <c r="A19" s="85" t="s">
        <v>213</v>
      </c>
      <c r="B19" s="86" t="s">
        <v>214</v>
      </c>
      <c r="C19" s="87">
        <v>20000</v>
      </c>
      <c r="D19" s="87">
        <v>0</v>
      </c>
      <c r="E19" s="87">
        <v>0</v>
      </c>
      <c r="F19" s="87">
        <v>20000</v>
      </c>
    </row>
    <row r="20" spans="1:6" x14ac:dyDescent="0.2">
      <c r="A20" s="88" t="s">
        <v>105</v>
      </c>
      <c r="B20" s="89" t="s">
        <v>106</v>
      </c>
      <c r="C20" s="90">
        <v>20000</v>
      </c>
      <c r="D20" s="90">
        <v>0</v>
      </c>
      <c r="E20" s="90">
        <v>0</v>
      </c>
      <c r="F20" s="90">
        <v>20000</v>
      </c>
    </row>
    <row r="21" spans="1:6" ht="25.5" x14ac:dyDescent="0.2">
      <c r="A21" s="82" t="s">
        <v>327</v>
      </c>
      <c r="B21" s="83" t="s">
        <v>328</v>
      </c>
      <c r="C21" s="84">
        <v>40000</v>
      </c>
      <c r="D21" s="84">
        <v>0</v>
      </c>
      <c r="E21" s="84">
        <v>0</v>
      </c>
      <c r="F21" s="84">
        <v>40000</v>
      </c>
    </row>
    <row r="22" spans="1:6" x14ac:dyDescent="0.2">
      <c r="A22" s="85" t="s">
        <v>213</v>
      </c>
      <c r="B22" s="86" t="s">
        <v>214</v>
      </c>
      <c r="C22" s="87">
        <v>40000</v>
      </c>
      <c r="D22" s="87">
        <v>0</v>
      </c>
      <c r="E22" s="87">
        <v>0</v>
      </c>
      <c r="F22" s="87">
        <v>40000</v>
      </c>
    </row>
    <row r="23" spans="1:6" x14ac:dyDescent="0.2">
      <c r="A23" s="88" t="s">
        <v>132</v>
      </c>
      <c r="B23" s="89" t="s">
        <v>133</v>
      </c>
      <c r="C23" s="90">
        <v>28000</v>
      </c>
      <c r="D23" s="90">
        <v>0</v>
      </c>
      <c r="E23" s="90">
        <v>0</v>
      </c>
      <c r="F23" s="90">
        <v>28000</v>
      </c>
    </row>
    <row r="24" spans="1:6" x14ac:dyDescent="0.2">
      <c r="A24" s="88" t="s">
        <v>145</v>
      </c>
      <c r="B24" s="89" t="s">
        <v>146</v>
      </c>
      <c r="C24" s="90">
        <v>12000</v>
      </c>
      <c r="D24" s="90">
        <v>0</v>
      </c>
      <c r="E24" s="90">
        <v>0</v>
      </c>
      <c r="F24" s="90">
        <v>12000</v>
      </c>
    </row>
    <row r="25" spans="1:6" x14ac:dyDescent="0.2">
      <c r="A25" s="79" t="s">
        <v>329</v>
      </c>
      <c r="B25" s="80" t="s">
        <v>330</v>
      </c>
      <c r="C25" s="81">
        <v>11500</v>
      </c>
      <c r="D25" s="81">
        <v>0</v>
      </c>
      <c r="E25" s="81">
        <v>0</v>
      </c>
      <c r="F25" s="81">
        <v>11500</v>
      </c>
    </row>
    <row r="26" spans="1:6" ht="25.5" x14ac:dyDescent="0.2">
      <c r="A26" s="82" t="s">
        <v>331</v>
      </c>
      <c r="B26" s="83" t="s">
        <v>332</v>
      </c>
      <c r="C26" s="84">
        <v>2500</v>
      </c>
      <c r="D26" s="84">
        <v>0</v>
      </c>
      <c r="E26" s="84">
        <v>0</v>
      </c>
      <c r="F26" s="84">
        <v>2500</v>
      </c>
    </row>
    <row r="27" spans="1:6" x14ac:dyDescent="0.2">
      <c r="A27" s="85" t="s">
        <v>213</v>
      </c>
      <c r="B27" s="86" t="s">
        <v>214</v>
      </c>
      <c r="C27" s="87">
        <v>2500</v>
      </c>
      <c r="D27" s="87">
        <v>0</v>
      </c>
      <c r="E27" s="87">
        <v>0</v>
      </c>
      <c r="F27" s="87">
        <v>2500</v>
      </c>
    </row>
    <row r="28" spans="1:6" x14ac:dyDescent="0.2">
      <c r="A28" s="88" t="s">
        <v>145</v>
      </c>
      <c r="B28" s="89" t="s">
        <v>146</v>
      </c>
      <c r="C28" s="90">
        <v>2500</v>
      </c>
      <c r="D28" s="90">
        <v>0</v>
      </c>
      <c r="E28" s="90">
        <v>0</v>
      </c>
      <c r="F28" s="90">
        <v>2500</v>
      </c>
    </row>
    <row r="29" spans="1:6" ht="25.5" x14ac:dyDescent="0.2">
      <c r="A29" s="82" t="s">
        <v>333</v>
      </c>
      <c r="B29" s="83" t="s">
        <v>334</v>
      </c>
      <c r="C29" s="84">
        <v>5000</v>
      </c>
      <c r="D29" s="84">
        <v>0</v>
      </c>
      <c r="E29" s="84">
        <v>0</v>
      </c>
      <c r="F29" s="84">
        <v>5000</v>
      </c>
    </row>
    <row r="30" spans="1:6" x14ac:dyDescent="0.2">
      <c r="A30" s="85" t="s">
        <v>213</v>
      </c>
      <c r="B30" s="86" t="s">
        <v>214</v>
      </c>
      <c r="C30" s="87">
        <v>5000</v>
      </c>
      <c r="D30" s="87">
        <v>0</v>
      </c>
      <c r="E30" s="87">
        <v>0</v>
      </c>
      <c r="F30" s="87">
        <v>5000</v>
      </c>
    </row>
    <row r="31" spans="1:6" x14ac:dyDescent="0.2">
      <c r="A31" s="88" t="s">
        <v>105</v>
      </c>
      <c r="B31" s="89" t="s">
        <v>106</v>
      </c>
      <c r="C31" s="90">
        <v>5000</v>
      </c>
      <c r="D31" s="90">
        <v>0</v>
      </c>
      <c r="E31" s="90">
        <v>0</v>
      </c>
      <c r="F31" s="90">
        <v>5000</v>
      </c>
    </row>
    <row r="32" spans="1:6" ht="25.5" x14ac:dyDescent="0.2">
      <c r="A32" s="82" t="s">
        <v>335</v>
      </c>
      <c r="B32" s="83" t="s">
        <v>336</v>
      </c>
      <c r="C32" s="84">
        <v>4000</v>
      </c>
      <c r="D32" s="84">
        <v>0</v>
      </c>
      <c r="E32" s="84">
        <v>0</v>
      </c>
      <c r="F32" s="84">
        <v>4000</v>
      </c>
    </row>
    <row r="33" spans="1:6" x14ac:dyDescent="0.2">
      <c r="A33" s="85" t="s">
        <v>213</v>
      </c>
      <c r="B33" s="86" t="s">
        <v>214</v>
      </c>
      <c r="C33" s="87">
        <v>4000</v>
      </c>
      <c r="D33" s="87">
        <v>0</v>
      </c>
      <c r="E33" s="87">
        <v>0</v>
      </c>
      <c r="F33" s="87">
        <v>4000</v>
      </c>
    </row>
    <row r="34" spans="1:6" x14ac:dyDescent="0.2">
      <c r="A34" s="88" t="s">
        <v>105</v>
      </c>
      <c r="B34" s="89" t="s">
        <v>106</v>
      </c>
      <c r="C34" s="90">
        <v>4000</v>
      </c>
      <c r="D34" s="90">
        <v>0</v>
      </c>
      <c r="E34" s="90">
        <v>0</v>
      </c>
      <c r="F34" s="90">
        <v>4000</v>
      </c>
    </row>
    <row r="35" spans="1:6" x14ac:dyDescent="0.2">
      <c r="A35" s="73" t="s">
        <v>337</v>
      </c>
      <c r="B35" s="74" t="s">
        <v>338</v>
      </c>
      <c r="C35" s="75">
        <v>12113662</v>
      </c>
      <c r="D35" s="75">
        <v>-137363</v>
      </c>
      <c r="E35" s="75">
        <v>-1.1299999999999999</v>
      </c>
      <c r="F35" s="75">
        <v>11976299</v>
      </c>
    </row>
    <row r="36" spans="1:6" x14ac:dyDescent="0.2">
      <c r="A36" s="76" t="s">
        <v>339</v>
      </c>
      <c r="B36" s="77" t="s">
        <v>340</v>
      </c>
      <c r="C36" s="78">
        <v>11332762</v>
      </c>
      <c r="D36" s="78">
        <v>-140353</v>
      </c>
      <c r="E36" s="78">
        <v>-1.24</v>
      </c>
      <c r="F36" s="78">
        <v>11192409</v>
      </c>
    </row>
    <row r="37" spans="1:6" x14ac:dyDescent="0.2">
      <c r="A37" s="79" t="s">
        <v>341</v>
      </c>
      <c r="B37" s="80" t="s">
        <v>342</v>
      </c>
      <c r="C37" s="81">
        <v>705240</v>
      </c>
      <c r="D37" s="81">
        <v>0</v>
      </c>
      <c r="E37" s="81">
        <v>0</v>
      </c>
      <c r="F37" s="81">
        <v>705240</v>
      </c>
    </row>
    <row r="38" spans="1:6" ht="25.5" x14ac:dyDescent="0.2">
      <c r="A38" s="82" t="s">
        <v>343</v>
      </c>
      <c r="B38" s="83" t="s">
        <v>344</v>
      </c>
      <c r="C38" s="84">
        <v>396000</v>
      </c>
      <c r="D38" s="84">
        <v>0</v>
      </c>
      <c r="E38" s="84">
        <v>0</v>
      </c>
      <c r="F38" s="84">
        <v>396000</v>
      </c>
    </row>
    <row r="39" spans="1:6" x14ac:dyDescent="0.2">
      <c r="A39" s="85" t="s">
        <v>213</v>
      </c>
      <c r="B39" s="86" t="s">
        <v>214</v>
      </c>
      <c r="C39" s="87">
        <v>396000</v>
      </c>
      <c r="D39" s="87">
        <v>0</v>
      </c>
      <c r="E39" s="87">
        <v>0</v>
      </c>
      <c r="F39" s="87">
        <v>396000</v>
      </c>
    </row>
    <row r="40" spans="1:6" x14ac:dyDescent="0.2">
      <c r="A40" s="88" t="s">
        <v>97</v>
      </c>
      <c r="B40" s="89" t="s">
        <v>98</v>
      </c>
      <c r="C40" s="90">
        <v>309000</v>
      </c>
      <c r="D40" s="90">
        <v>0</v>
      </c>
      <c r="E40" s="90">
        <v>0</v>
      </c>
      <c r="F40" s="90">
        <v>309000</v>
      </c>
    </row>
    <row r="41" spans="1:6" x14ac:dyDescent="0.2">
      <c r="A41" s="88" t="s">
        <v>105</v>
      </c>
      <c r="B41" s="89" t="s">
        <v>106</v>
      </c>
      <c r="C41" s="90">
        <v>80000</v>
      </c>
      <c r="D41" s="90">
        <v>0</v>
      </c>
      <c r="E41" s="90">
        <v>0</v>
      </c>
      <c r="F41" s="90">
        <v>80000</v>
      </c>
    </row>
    <row r="42" spans="1:6" x14ac:dyDescent="0.2">
      <c r="A42" s="88" t="s">
        <v>121</v>
      </c>
      <c r="B42" s="89" t="s">
        <v>122</v>
      </c>
      <c r="C42" s="90">
        <v>7000</v>
      </c>
      <c r="D42" s="90">
        <v>0</v>
      </c>
      <c r="E42" s="90">
        <v>0</v>
      </c>
      <c r="F42" s="90">
        <v>7000</v>
      </c>
    </row>
    <row r="43" spans="1:6" ht="25.5" x14ac:dyDescent="0.2">
      <c r="A43" s="82" t="s">
        <v>345</v>
      </c>
      <c r="B43" s="83" t="s">
        <v>346</v>
      </c>
      <c r="C43" s="84">
        <v>185000</v>
      </c>
      <c r="D43" s="84">
        <v>0</v>
      </c>
      <c r="E43" s="84">
        <v>0</v>
      </c>
      <c r="F43" s="84">
        <v>185000</v>
      </c>
    </row>
    <row r="44" spans="1:6" x14ac:dyDescent="0.2">
      <c r="A44" s="85" t="s">
        <v>213</v>
      </c>
      <c r="B44" s="86" t="s">
        <v>214</v>
      </c>
      <c r="C44" s="87">
        <v>154000</v>
      </c>
      <c r="D44" s="87">
        <v>0</v>
      </c>
      <c r="E44" s="87">
        <v>0</v>
      </c>
      <c r="F44" s="87">
        <v>154000</v>
      </c>
    </row>
    <row r="45" spans="1:6" x14ac:dyDescent="0.2">
      <c r="A45" s="88" t="s">
        <v>97</v>
      </c>
      <c r="B45" s="89" t="s">
        <v>98</v>
      </c>
      <c r="C45" s="90">
        <v>138000</v>
      </c>
      <c r="D45" s="90">
        <v>0</v>
      </c>
      <c r="E45" s="90">
        <v>0</v>
      </c>
      <c r="F45" s="90">
        <v>138000</v>
      </c>
    </row>
    <row r="46" spans="1:6" x14ac:dyDescent="0.2">
      <c r="A46" s="88" t="s">
        <v>105</v>
      </c>
      <c r="B46" s="89" t="s">
        <v>106</v>
      </c>
      <c r="C46" s="90">
        <v>16000</v>
      </c>
      <c r="D46" s="90">
        <v>0</v>
      </c>
      <c r="E46" s="90">
        <v>0</v>
      </c>
      <c r="F46" s="90">
        <v>16000</v>
      </c>
    </row>
    <row r="47" spans="1:6" x14ac:dyDescent="0.2">
      <c r="A47" s="85" t="s">
        <v>229</v>
      </c>
      <c r="B47" s="86" t="s">
        <v>230</v>
      </c>
      <c r="C47" s="87">
        <v>31000</v>
      </c>
      <c r="D47" s="87">
        <v>0</v>
      </c>
      <c r="E47" s="87">
        <v>0</v>
      </c>
      <c r="F47" s="87">
        <v>31000</v>
      </c>
    </row>
    <row r="48" spans="1:6" x14ac:dyDescent="0.2">
      <c r="A48" s="91" t="s">
        <v>233</v>
      </c>
      <c r="B48" s="92" t="s">
        <v>234</v>
      </c>
      <c r="C48" s="93">
        <v>31000</v>
      </c>
      <c r="D48" s="93">
        <v>0</v>
      </c>
      <c r="E48" s="93">
        <v>0</v>
      </c>
      <c r="F48" s="93">
        <v>31000</v>
      </c>
    </row>
    <row r="49" spans="1:6" x14ac:dyDescent="0.2">
      <c r="A49" s="88" t="s">
        <v>97</v>
      </c>
      <c r="B49" s="89" t="s">
        <v>98</v>
      </c>
      <c r="C49" s="90">
        <v>31000</v>
      </c>
      <c r="D49" s="90">
        <v>0</v>
      </c>
      <c r="E49" s="90">
        <v>0</v>
      </c>
      <c r="F49" s="90">
        <v>31000</v>
      </c>
    </row>
    <row r="50" spans="1:6" ht="25.5" x14ac:dyDescent="0.2">
      <c r="A50" s="82" t="s">
        <v>347</v>
      </c>
      <c r="B50" s="83" t="s">
        <v>348</v>
      </c>
      <c r="C50" s="84">
        <v>12000</v>
      </c>
      <c r="D50" s="84">
        <v>0</v>
      </c>
      <c r="E50" s="84">
        <v>0</v>
      </c>
      <c r="F50" s="84">
        <v>12000</v>
      </c>
    </row>
    <row r="51" spans="1:6" x14ac:dyDescent="0.2">
      <c r="A51" s="85" t="s">
        <v>213</v>
      </c>
      <c r="B51" s="86" t="s">
        <v>214</v>
      </c>
      <c r="C51" s="87">
        <v>12000</v>
      </c>
      <c r="D51" s="87">
        <v>0</v>
      </c>
      <c r="E51" s="87">
        <v>0</v>
      </c>
      <c r="F51" s="87">
        <v>12000</v>
      </c>
    </row>
    <row r="52" spans="1:6" x14ac:dyDescent="0.2">
      <c r="A52" s="88" t="s">
        <v>105</v>
      </c>
      <c r="B52" s="89" t="s">
        <v>106</v>
      </c>
      <c r="C52" s="90">
        <v>12000</v>
      </c>
      <c r="D52" s="90">
        <v>0</v>
      </c>
      <c r="E52" s="90">
        <v>0</v>
      </c>
      <c r="F52" s="90">
        <v>12000</v>
      </c>
    </row>
    <row r="53" spans="1:6" ht="25.5" x14ac:dyDescent="0.2">
      <c r="A53" s="82" t="s">
        <v>349</v>
      </c>
      <c r="B53" s="83" t="s">
        <v>350</v>
      </c>
      <c r="C53" s="84">
        <v>11000</v>
      </c>
      <c r="D53" s="84">
        <v>0</v>
      </c>
      <c r="E53" s="84">
        <v>0</v>
      </c>
      <c r="F53" s="84">
        <v>11000</v>
      </c>
    </row>
    <row r="54" spans="1:6" x14ac:dyDescent="0.2">
      <c r="A54" s="85" t="s">
        <v>213</v>
      </c>
      <c r="B54" s="86" t="s">
        <v>214</v>
      </c>
      <c r="C54" s="87">
        <v>11000</v>
      </c>
      <c r="D54" s="87">
        <v>0</v>
      </c>
      <c r="E54" s="87">
        <v>0</v>
      </c>
      <c r="F54" s="87">
        <v>11000</v>
      </c>
    </row>
    <row r="55" spans="1:6" x14ac:dyDescent="0.2">
      <c r="A55" s="88" t="s">
        <v>105</v>
      </c>
      <c r="B55" s="89" t="s">
        <v>106</v>
      </c>
      <c r="C55" s="90">
        <v>1000</v>
      </c>
      <c r="D55" s="90">
        <v>0</v>
      </c>
      <c r="E55" s="90">
        <v>0</v>
      </c>
      <c r="F55" s="90">
        <v>1000</v>
      </c>
    </row>
    <row r="56" spans="1:6" x14ac:dyDescent="0.2">
      <c r="A56" s="88" t="s">
        <v>132</v>
      </c>
      <c r="B56" s="89" t="s">
        <v>133</v>
      </c>
      <c r="C56" s="90">
        <v>10000</v>
      </c>
      <c r="D56" s="90">
        <v>0</v>
      </c>
      <c r="E56" s="90">
        <v>0</v>
      </c>
      <c r="F56" s="90">
        <v>10000</v>
      </c>
    </row>
    <row r="57" spans="1:6" ht="38.25" x14ac:dyDescent="0.2">
      <c r="A57" s="82" t="s">
        <v>351</v>
      </c>
      <c r="B57" s="83" t="s">
        <v>352</v>
      </c>
      <c r="C57" s="84">
        <v>61000</v>
      </c>
      <c r="D57" s="84">
        <v>0</v>
      </c>
      <c r="E57" s="84">
        <v>0</v>
      </c>
      <c r="F57" s="84">
        <v>61000</v>
      </c>
    </row>
    <row r="58" spans="1:6" x14ac:dyDescent="0.2">
      <c r="A58" s="85" t="s">
        <v>213</v>
      </c>
      <c r="B58" s="86" t="s">
        <v>214</v>
      </c>
      <c r="C58" s="87">
        <v>31000</v>
      </c>
      <c r="D58" s="87">
        <v>0</v>
      </c>
      <c r="E58" s="87">
        <v>0</v>
      </c>
      <c r="F58" s="87">
        <v>31000</v>
      </c>
    </row>
    <row r="59" spans="1:6" x14ac:dyDescent="0.2">
      <c r="A59" s="88" t="s">
        <v>162</v>
      </c>
      <c r="B59" s="89" t="s">
        <v>163</v>
      </c>
      <c r="C59" s="90">
        <v>31000</v>
      </c>
      <c r="D59" s="90">
        <v>0</v>
      </c>
      <c r="E59" s="90">
        <v>0</v>
      </c>
      <c r="F59" s="90">
        <v>31000</v>
      </c>
    </row>
    <row r="60" spans="1:6" x14ac:dyDescent="0.2">
      <c r="A60" s="85" t="s">
        <v>289</v>
      </c>
      <c r="B60" s="86" t="s">
        <v>290</v>
      </c>
      <c r="C60" s="87">
        <v>30000</v>
      </c>
      <c r="D60" s="87">
        <v>0</v>
      </c>
      <c r="E60" s="87">
        <v>0</v>
      </c>
      <c r="F60" s="87">
        <v>30000</v>
      </c>
    </row>
    <row r="61" spans="1:6" x14ac:dyDescent="0.2">
      <c r="A61" s="91" t="s">
        <v>293</v>
      </c>
      <c r="B61" s="92" t="s">
        <v>294</v>
      </c>
      <c r="C61" s="93">
        <v>30000</v>
      </c>
      <c r="D61" s="93">
        <v>0</v>
      </c>
      <c r="E61" s="93">
        <v>0</v>
      </c>
      <c r="F61" s="93">
        <v>30000</v>
      </c>
    </row>
    <row r="62" spans="1:6" x14ac:dyDescent="0.2">
      <c r="A62" s="88" t="s">
        <v>162</v>
      </c>
      <c r="B62" s="89" t="s">
        <v>163</v>
      </c>
      <c r="C62" s="90">
        <v>30000</v>
      </c>
      <c r="D62" s="90">
        <v>0</v>
      </c>
      <c r="E62" s="90">
        <v>0</v>
      </c>
      <c r="F62" s="90">
        <v>30000</v>
      </c>
    </row>
    <row r="63" spans="1:6" ht="38.25" x14ac:dyDescent="0.2">
      <c r="A63" s="82" t="s">
        <v>353</v>
      </c>
      <c r="B63" s="83" t="s">
        <v>354</v>
      </c>
      <c r="C63" s="84">
        <v>25000</v>
      </c>
      <c r="D63" s="84">
        <v>0</v>
      </c>
      <c r="E63" s="84">
        <v>0</v>
      </c>
      <c r="F63" s="84">
        <v>25000</v>
      </c>
    </row>
    <row r="64" spans="1:6" x14ac:dyDescent="0.2">
      <c r="A64" s="85" t="s">
        <v>213</v>
      </c>
      <c r="B64" s="86" t="s">
        <v>214</v>
      </c>
      <c r="C64" s="87">
        <v>25000</v>
      </c>
      <c r="D64" s="87">
        <v>0</v>
      </c>
      <c r="E64" s="87">
        <v>0</v>
      </c>
      <c r="F64" s="87">
        <v>25000</v>
      </c>
    </row>
    <row r="65" spans="1:6" x14ac:dyDescent="0.2">
      <c r="A65" s="88" t="s">
        <v>162</v>
      </c>
      <c r="B65" s="89" t="s">
        <v>163</v>
      </c>
      <c r="C65" s="90">
        <v>25000</v>
      </c>
      <c r="D65" s="90">
        <v>0</v>
      </c>
      <c r="E65" s="90">
        <v>0</v>
      </c>
      <c r="F65" s="90">
        <v>25000</v>
      </c>
    </row>
    <row r="66" spans="1:6" ht="25.5" x14ac:dyDescent="0.2">
      <c r="A66" s="82" t="s">
        <v>355</v>
      </c>
      <c r="B66" s="83" t="s">
        <v>356</v>
      </c>
      <c r="C66" s="84">
        <v>10240</v>
      </c>
      <c r="D66" s="84">
        <v>0</v>
      </c>
      <c r="E66" s="84">
        <v>0</v>
      </c>
      <c r="F66" s="84">
        <v>10240</v>
      </c>
    </row>
    <row r="67" spans="1:6" x14ac:dyDescent="0.2">
      <c r="A67" s="85" t="s">
        <v>213</v>
      </c>
      <c r="B67" s="86" t="s">
        <v>214</v>
      </c>
      <c r="C67" s="87">
        <v>4000</v>
      </c>
      <c r="D67" s="87">
        <v>0</v>
      </c>
      <c r="E67" s="87">
        <v>0</v>
      </c>
      <c r="F67" s="87">
        <v>4000</v>
      </c>
    </row>
    <row r="68" spans="1:6" x14ac:dyDescent="0.2">
      <c r="A68" s="88" t="s">
        <v>97</v>
      </c>
      <c r="B68" s="89" t="s">
        <v>98</v>
      </c>
      <c r="C68" s="90">
        <v>3730</v>
      </c>
      <c r="D68" s="90">
        <v>0</v>
      </c>
      <c r="E68" s="90">
        <v>0</v>
      </c>
      <c r="F68" s="90">
        <v>3730</v>
      </c>
    </row>
    <row r="69" spans="1:6" x14ac:dyDescent="0.2">
      <c r="A69" s="88" t="s">
        <v>105</v>
      </c>
      <c r="B69" s="89" t="s">
        <v>106</v>
      </c>
      <c r="C69" s="90">
        <v>270</v>
      </c>
      <c r="D69" s="90">
        <v>0</v>
      </c>
      <c r="E69" s="90">
        <v>0</v>
      </c>
      <c r="F69" s="90">
        <v>270</v>
      </c>
    </row>
    <row r="70" spans="1:6" x14ac:dyDescent="0.2">
      <c r="A70" s="85" t="s">
        <v>221</v>
      </c>
      <c r="B70" s="86" t="s">
        <v>222</v>
      </c>
      <c r="C70" s="87">
        <v>6240</v>
      </c>
      <c r="D70" s="87">
        <v>0</v>
      </c>
      <c r="E70" s="87">
        <v>0</v>
      </c>
      <c r="F70" s="87">
        <v>6240</v>
      </c>
    </row>
    <row r="71" spans="1:6" x14ac:dyDescent="0.2">
      <c r="A71" s="88" t="s">
        <v>97</v>
      </c>
      <c r="B71" s="89" t="s">
        <v>98</v>
      </c>
      <c r="C71" s="90">
        <v>5970</v>
      </c>
      <c r="D71" s="90">
        <v>0</v>
      </c>
      <c r="E71" s="90">
        <v>0</v>
      </c>
      <c r="F71" s="90">
        <v>5970</v>
      </c>
    </row>
    <row r="72" spans="1:6" x14ac:dyDescent="0.2">
      <c r="A72" s="88" t="s">
        <v>105</v>
      </c>
      <c r="B72" s="89" t="s">
        <v>106</v>
      </c>
      <c r="C72" s="90">
        <v>270</v>
      </c>
      <c r="D72" s="90">
        <v>0</v>
      </c>
      <c r="E72" s="90">
        <v>0</v>
      </c>
      <c r="F72" s="90">
        <v>270</v>
      </c>
    </row>
    <row r="73" spans="1:6" ht="25.5" x14ac:dyDescent="0.2">
      <c r="A73" s="82" t="s">
        <v>357</v>
      </c>
      <c r="B73" s="83" t="s">
        <v>358</v>
      </c>
      <c r="C73" s="84">
        <v>5000</v>
      </c>
      <c r="D73" s="84">
        <v>0</v>
      </c>
      <c r="E73" s="84">
        <v>0</v>
      </c>
      <c r="F73" s="84">
        <v>5000</v>
      </c>
    </row>
    <row r="74" spans="1:6" x14ac:dyDescent="0.2">
      <c r="A74" s="85" t="s">
        <v>213</v>
      </c>
      <c r="B74" s="86" t="s">
        <v>214</v>
      </c>
      <c r="C74" s="87">
        <v>5000</v>
      </c>
      <c r="D74" s="87">
        <v>0</v>
      </c>
      <c r="E74" s="87">
        <v>0</v>
      </c>
      <c r="F74" s="87">
        <v>5000</v>
      </c>
    </row>
    <row r="75" spans="1:6" x14ac:dyDescent="0.2">
      <c r="A75" s="88" t="s">
        <v>105</v>
      </c>
      <c r="B75" s="89" t="s">
        <v>106</v>
      </c>
      <c r="C75" s="90">
        <v>5000</v>
      </c>
      <c r="D75" s="90">
        <v>0</v>
      </c>
      <c r="E75" s="90">
        <v>0</v>
      </c>
      <c r="F75" s="90">
        <v>5000</v>
      </c>
    </row>
    <row r="76" spans="1:6" x14ac:dyDescent="0.2">
      <c r="A76" s="79" t="s">
        <v>359</v>
      </c>
      <c r="B76" s="80" t="s">
        <v>360</v>
      </c>
      <c r="C76" s="81">
        <v>868590</v>
      </c>
      <c r="D76" s="81">
        <v>-82952</v>
      </c>
      <c r="E76" s="81">
        <v>-9.5500000000000007</v>
      </c>
      <c r="F76" s="81">
        <v>785638</v>
      </c>
    </row>
    <row r="77" spans="1:6" ht="25.5" x14ac:dyDescent="0.2">
      <c r="A77" s="82" t="s">
        <v>361</v>
      </c>
      <c r="B77" s="83" t="s">
        <v>362</v>
      </c>
      <c r="C77" s="84">
        <v>6000</v>
      </c>
      <c r="D77" s="84">
        <v>0</v>
      </c>
      <c r="E77" s="84">
        <v>0</v>
      </c>
      <c r="F77" s="84">
        <v>6000</v>
      </c>
    </row>
    <row r="78" spans="1:6" x14ac:dyDescent="0.2">
      <c r="A78" s="85" t="s">
        <v>213</v>
      </c>
      <c r="B78" s="86" t="s">
        <v>214</v>
      </c>
      <c r="C78" s="87">
        <v>6000</v>
      </c>
      <c r="D78" s="87">
        <v>0</v>
      </c>
      <c r="E78" s="87">
        <v>0</v>
      </c>
      <c r="F78" s="87">
        <v>6000</v>
      </c>
    </row>
    <row r="79" spans="1:6" x14ac:dyDescent="0.2">
      <c r="A79" s="88" t="s">
        <v>105</v>
      </c>
      <c r="B79" s="89" t="s">
        <v>106</v>
      </c>
      <c r="C79" s="90">
        <v>6000</v>
      </c>
      <c r="D79" s="90">
        <v>0</v>
      </c>
      <c r="E79" s="90">
        <v>0</v>
      </c>
      <c r="F79" s="90">
        <v>6000</v>
      </c>
    </row>
    <row r="80" spans="1:6" ht="25.5" x14ac:dyDescent="0.2">
      <c r="A80" s="82" t="s">
        <v>363</v>
      </c>
      <c r="B80" s="83" t="s">
        <v>364</v>
      </c>
      <c r="C80" s="84">
        <v>6000</v>
      </c>
      <c r="D80" s="84">
        <v>0</v>
      </c>
      <c r="E80" s="84">
        <v>0</v>
      </c>
      <c r="F80" s="84">
        <v>6000</v>
      </c>
    </row>
    <row r="81" spans="1:6" x14ac:dyDescent="0.2">
      <c r="A81" s="85" t="s">
        <v>213</v>
      </c>
      <c r="B81" s="86" t="s">
        <v>214</v>
      </c>
      <c r="C81" s="87">
        <v>6000</v>
      </c>
      <c r="D81" s="87">
        <v>0</v>
      </c>
      <c r="E81" s="87">
        <v>0</v>
      </c>
      <c r="F81" s="87">
        <v>6000</v>
      </c>
    </row>
    <row r="82" spans="1:6" x14ac:dyDescent="0.2">
      <c r="A82" s="88" t="s">
        <v>105</v>
      </c>
      <c r="B82" s="89" t="s">
        <v>106</v>
      </c>
      <c r="C82" s="90">
        <v>6000</v>
      </c>
      <c r="D82" s="90">
        <v>0</v>
      </c>
      <c r="E82" s="90">
        <v>0</v>
      </c>
      <c r="F82" s="90">
        <v>6000</v>
      </c>
    </row>
    <row r="83" spans="1:6" ht="25.5" x14ac:dyDescent="0.2">
      <c r="A83" s="82" t="s">
        <v>365</v>
      </c>
      <c r="B83" s="83" t="s">
        <v>366</v>
      </c>
      <c r="C83" s="84">
        <v>10500</v>
      </c>
      <c r="D83" s="84">
        <v>0</v>
      </c>
      <c r="E83" s="84">
        <v>0</v>
      </c>
      <c r="F83" s="84">
        <v>10500</v>
      </c>
    </row>
    <row r="84" spans="1:6" x14ac:dyDescent="0.2">
      <c r="A84" s="85" t="s">
        <v>213</v>
      </c>
      <c r="B84" s="86" t="s">
        <v>214</v>
      </c>
      <c r="C84" s="87">
        <v>6000</v>
      </c>
      <c r="D84" s="87">
        <v>0</v>
      </c>
      <c r="E84" s="87">
        <v>0</v>
      </c>
      <c r="F84" s="87">
        <v>6000</v>
      </c>
    </row>
    <row r="85" spans="1:6" x14ac:dyDescent="0.2">
      <c r="A85" s="88" t="s">
        <v>105</v>
      </c>
      <c r="B85" s="89" t="s">
        <v>106</v>
      </c>
      <c r="C85" s="90">
        <v>6000</v>
      </c>
      <c r="D85" s="90">
        <v>0</v>
      </c>
      <c r="E85" s="90">
        <v>0</v>
      </c>
      <c r="F85" s="90">
        <v>6000</v>
      </c>
    </row>
    <row r="86" spans="1:6" x14ac:dyDescent="0.2">
      <c r="A86" s="85" t="s">
        <v>217</v>
      </c>
      <c r="B86" s="86" t="s">
        <v>218</v>
      </c>
      <c r="C86" s="87">
        <v>4500</v>
      </c>
      <c r="D86" s="87">
        <v>0</v>
      </c>
      <c r="E86" s="87">
        <v>0</v>
      </c>
      <c r="F86" s="87">
        <v>4500</v>
      </c>
    </row>
    <row r="87" spans="1:6" x14ac:dyDescent="0.2">
      <c r="A87" s="88" t="s">
        <v>105</v>
      </c>
      <c r="B87" s="89" t="s">
        <v>106</v>
      </c>
      <c r="C87" s="90">
        <v>4500</v>
      </c>
      <c r="D87" s="90">
        <v>0</v>
      </c>
      <c r="E87" s="90">
        <v>0</v>
      </c>
      <c r="F87" s="90">
        <v>4500</v>
      </c>
    </row>
    <row r="88" spans="1:6" ht="25.5" x14ac:dyDescent="0.2">
      <c r="A88" s="82" t="s">
        <v>367</v>
      </c>
      <c r="B88" s="83" t="s">
        <v>368</v>
      </c>
      <c r="C88" s="84">
        <v>9000</v>
      </c>
      <c r="D88" s="84">
        <v>0</v>
      </c>
      <c r="E88" s="84">
        <v>0</v>
      </c>
      <c r="F88" s="84">
        <v>9000</v>
      </c>
    </row>
    <row r="89" spans="1:6" x14ac:dyDescent="0.2">
      <c r="A89" s="85" t="s">
        <v>213</v>
      </c>
      <c r="B89" s="86" t="s">
        <v>214</v>
      </c>
      <c r="C89" s="87">
        <v>2000</v>
      </c>
      <c r="D89" s="87">
        <v>0</v>
      </c>
      <c r="E89" s="87">
        <v>0</v>
      </c>
      <c r="F89" s="87">
        <v>2000</v>
      </c>
    </row>
    <row r="90" spans="1:6" x14ac:dyDescent="0.2">
      <c r="A90" s="88" t="s">
        <v>105</v>
      </c>
      <c r="B90" s="89" t="s">
        <v>106</v>
      </c>
      <c r="C90" s="90">
        <v>2000</v>
      </c>
      <c r="D90" s="90">
        <v>0</v>
      </c>
      <c r="E90" s="90">
        <v>0</v>
      </c>
      <c r="F90" s="90">
        <v>2000</v>
      </c>
    </row>
    <row r="91" spans="1:6" x14ac:dyDescent="0.2">
      <c r="A91" s="85" t="s">
        <v>217</v>
      </c>
      <c r="B91" s="86" t="s">
        <v>218</v>
      </c>
      <c r="C91" s="87">
        <v>7000</v>
      </c>
      <c r="D91" s="87">
        <v>0</v>
      </c>
      <c r="E91" s="87">
        <v>0</v>
      </c>
      <c r="F91" s="87">
        <v>7000</v>
      </c>
    </row>
    <row r="92" spans="1:6" x14ac:dyDescent="0.2">
      <c r="A92" s="88" t="s">
        <v>105</v>
      </c>
      <c r="B92" s="89" t="s">
        <v>106</v>
      </c>
      <c r="C92" s="90">
        <v>7000</v>
      </c>
      <c r="D92" s="90">
        <v>0</v>
      </c>
      <c r="E92" s="90">
        <v>0</v>
      </c>
      <c r="F92" s="90">
        <v>7000</v>
      </c>
    </row>
    <row r="93" spans="1:6" ht="25.5" x14ac:dyDescent="0.2">
      <c r="A93" s="82" t="s">
        <v>369</v>
      </c>
      <c r="B93" s="83" t="s">
        <v>370</v>
      </c>
      <c r="C93" s="84">
        <v>33000</v>
      </c>
      <c r="D93" s="84">
        <v>0</v>
      </c>
      <c r="E93" s="84">
        <v>0</v>
      </c>
      <c r="F93" s="84">
        <v>33000</v>
      </c>
    </row>
    <row r="94" spans="1:6" x14ac:dyDescent="0.2">
      <c r="A94" s="85" t="s">
        <v>213</v>
      </c>
      <c r="B94" s="86" t="s">
        <v>214</v>
      </c>
      <c r="C94" s="87">
        <v>33000</v>
      </c>
      <c r="D94" s="87">
        <v>0</v>
      </c>
      <c r="E94" s="87">
        <v>0</v>
      </c>
      <c r="F94" s="87">
        <v>33000</v>
      </c>
    </row>
    <row r="95" spans="1:6" x14ac:dyDescent="0.2">
      <c r="A95" s="88" t="s">
        <v>105</v>
      </c>
      <c r="B95" s="89" t="s">
        <v>106</v>
      </c>
      <c r="C95" s="90">
        <v>33000</v>
      </c>
      <c r="D95" s="90">
        <v>0</v>
      </c>
      <c r="E95" s="90">
        <v>0</v>
      </c>
      <c r="F95" s="90">
        <v>33000</v>
      </c>
    </row>
    <row r="96" spans="1:6" ht="25.5" x14ac:dyDescent="0.2">
      <c r="A96" s="82" t="s">
        <v>371</v>
      </c>
      <c r="B96" s="83" t="s">
        <v>372</v>
      </c>
      <c r="C96" s="84">
        <v>50000</v>
      </c>
      <c r="D96" s="84">
        <v>0</v>
      </c>
      <c r="E96" s="84">
        <v>0</v>
      </c>
      <c r="F96" s="84">
        <v>50000</v>
      </c>
    </row>
    <row r="97" spans="1:6" x14ac:dyDescent="0.2">
      <c r="A97" s="85" t="s">
        <v>229</v>
      </c>
      <c r="B97" s="86" t="s">
        <v>230</v>
      </c>
      <c r="C97" s="87">
        <v>50000</v>
      </c>
      <c r="D97" s="87">
        <v>0</v>
      </c>
      <c r="E97" s="87">
        <v>0</v>
      </c>
      <c r="F97" s="87">
        <v>50000</v>
      </c>
    </row>
    <row r="98" spans="1:6" x14ac:dyDescent="0.2">
      <c r="A98" s="91" t="s">
        <v>231</v>
      </c>
      <c r="B98" s="92" t="s">
        <v>232</v>
      </c>
      <c r="C98" s="93">
        <v>50000</v>
      </c>
      <c r="D98" s="93">
        <v>0</v>
      </c>
      <c r="E98" s="93">
        <v>0</v>
      </c>
      <c r="F98" s="93">
        <v>50000</v>
      </c>
    </row>
    <row r="99" spans="1:6" x14ac:dyDescent="0.2">
      <c r="A99" s="88" t="s">
        <v>105</v>
      </c>
      <c r="B99" s="89" t="s">
        <v>106</v>
      </c>
      <c r="C99" s="90">
        <v>50000</v>
      </c>
      <c r="D99" s="90">
        <v>0</v>
      </c>
      <c r="E99" s="90">
        <v>0</v>
      </c>
      <c r="F99" s="90">
        <v>50000</v>
      </c>
    </row>
    <row r="100" spans="1:6" ht="25.5" x14ac:dyDescent="0.2">
      <c r="A100" s="82" t="s">
        <v>373</v>
      </c>
      <c r="B100" s="83" t="s">
        <v>374</v>
      </c>
      <c r="C100" s="84">
        <v>24000</v>
      </c>
      <c r="D100" s="84">
        <v>0</v>
      </c>
      <c r="E100" s="84">
        <v>0</v>
      </c>
      <c r="F100" s="84">
        <v>24000</v>
      </c>
    </row>
    <row r="101" spans="1:6" x14ac:dyDescent="0.2">
      <c r="A101" s="85" t="s">
        <v>229</v>
      </c>
      <c r="B101" s="86" t="s">
        <v>230</v>
      </c>
      <c r="C101" s="87">
        <v>24000</v>
      </c>
      <c r="D101" s="87">
        <v>0</v>
      </c>
      <c r="E101" s="87">
        <v>0</v>
      </c>
      <c r="F101" s="87">
        <v>24000</v>
      </c>
    </row>
    <row r="102" spans="1:6" x14ac:dyDescent="0.2">
      <c r="A102" s="91" t="s">
        <v>233</v>
      </c>
      <c r="B102" s="92" t="s">
        <v>234</v>
      </c>
      <c r="C102" s="93">
        <v>24000</v>
      </c>
      <c r="D102" s="93">
        <v>0</v>
      </c>
      <c r="E102" s="93">
        <v>0</v>
      </c>
      <c r="F102" s="93">
        <v>24000</v>
      </c>
    </row>
    <row r="103" spans="1:6" x14ac:dyDescent="0.2">
      <c r="A103" s="88" t="s">
        <v>105</v>
      </c>
      <c r="B103" s="89" t="s">
        <v>106</v>
      </c>
      <c r="C103" s="90">
        <v>17000</v>
      </c>
      <c r="D103" s="90">
        <v>0</v>
      </c>
      <c r="E103" s="90">
        <v>0</v>
      </c>
      <c r="F103" s="90">
        <v>17000</v>
      </c>
    </row>
    <row r="104" spans="1:6" x14ac:dyDescent="0.2">
      <c r="A104" s="88" t="s">
        <v>179</v>
      </c>
      <c r="B104" s="89" t="s">
        <v>180</v>
      </c>
      <c r="C104" s="90">
        <v>7000</v>
      </c>
      <c r="D104" s="90">
        <v>0</v>
      </c>
      <c r="E104" s="90">
        <v>0</v>
      </c>
      <c r="F104" s="90">
        <v>7000</v>
      </c>
    </row>
    <row r="105" spans="1:6" ht="25.5" x14ac:dyDescent="0.2">
      <c r="A105" s="82" t="s">
        <v>375</v>
      </c>
      <c r="B105" s="83" t="s">
        <v>376</v>
      </c>
      <c r="C105" s="84">
        <v>11790</v>
      </c>
      <c r="D105" s="84">
        <v>0</v>
      </c>
      <c r="E105" s="84">
        <v>0</v>
      </c>
      <c r="F105" s="84">
        <v>11790</v>
      </c>
    </row>
    <row r="106" spans="1:6" x14ac:dyDescent="0.2">
      <c r="A106" s="85" t="s">
        <v>215</v>
      </c>
      <c r="B106" s="86" t="s">
        <v>216</v>
      </c>
      <c r="C106" s="87">
        <v>11790</v>
      </c>
      <c r="D106" s="87">
        <v>0</v>
      </c>
      <c r="E106" s="87">
        <v>0</v>
      </c>
      <c r="F106" s="87">
        <v>11790</v>
      </c>
    </row>
    <row r="107" spans="1:6" x14ac:dyDescent="0.2">
      <c r="A107" s="88" t="s">
        <v>193</v>
      </c>
      <c r="B107" s="89" t="s">
        <v>194</v>
      </c>
      <c r="C107" s="90">
        <v>11790</v>
      </c>
      <c r="D107" s="90">
        <v>0</v>
      </c>
      <c r="E107" s="90">
        <v>0</v>
      </c>
      <c r="F107" s="90">
        <v>11790</v>
      </c>
    </row>
    <row r="108" spans="1:6" ht="38.25" x14ac:dyDescent="0.2">
      <c r="A108" s="82" t="s">
        <v>377</v>
      </c>
      <c r="B108" s="83" t="s">
        <v>378</v>
      </c>
      <c r="C108" s="84">
        <v>15000</v>
      </c>
      <c r="D108" s="84">
        <v>0</v>
      </c>
      <c r="E108" s="84">
        <v>0</v>
      </c>
      <c r="F108" s="84">
        <v>15000</v>
      </c>
    </row>
    <row r="109" spans="1:6" x14ac:dyDescent="0.2">
      <c r="A109" s="85" t="s">
        <v>213</v>
      </c>
      <c r="B109" s="86" t="s">
        <v>214</v>
      </c>
      <c r="C109" s="87">
        <v>15000</v>
      </c>
      <c r="D109" s="87">
        <v>0</v>
      </c>
      <c r="E109" s="87">
        <v>0</v>
      </c>
      <c r="F109" s="87">
        <v>15000</v>
      </c>
    </row>
    <row r="110" spans="1:6" x14ac:dyDescent="0.2">
      <c r="A110" s="88" t="s">
        <v>162</v>
      </c>
      <c r="B110" s="89" t="s">
        <v>163</v>
      </c>
      <c r="C110" s="90">
        <v>15000</v>
      </c>
      <c r="D110" s="90">
        <v>0</v>
      </c>
      <c r="E110" s="90">
        <v>0</v>
      </c>
      <c r="F110" s="90">
        <v>15000</v>
      </c>
    </row>
    <row r="111" spans="1:6" ht="38.25" x14ac:dyDescent="0.2">
      <c r="A111" s="82" t="s">
        <v>379</v>
      </c>
      <c r="B111" s="83" t="s">
        <v>380</v>
      </c>
      <c r="C111" s="84">
        <v>7000</v>
      </c>
      <c r="D111" s="84">
        <v>0</v>
      </c>
      <c r="E111" s="84">
        <v>0</v>
      </c>
      <c r="F111" s="84">
        <v>7000</v>
      </c>
    </row>
    <row r="112" spans="1:6" x14ac:dyDescent="0.2">
      <c r="A112" s="85" t="s">
        <v>213</v>
      </c>
      <c r="B112" s="86" t="s">
        <v>214</v>
      </c>
      <c r="C112" s="87">
        <v>7000</v>
      </c>
      <c r="D112" s="87">
        <v>0</v>
      </c>
      <c r="E112" s="87">
        <v>0</v>
      </c>
      <c r="F112" s="87">
        <v>7000</v>
      </c>
    </row>
    <row r="113" spans="1:6" x14ac:dyDescent="0.2">
      <c r="A113" s="88" t="s">
        <v>162</v>
      </c>
      <c r="B113" s="89" t="s">
        <v>163</v>
      </c>
      <c r="C113" s="90">
        <v>2000</v>
      </c>
      <c r="D113" s="90">
        <v>0</v>
      </c>
      <c r="E113" s="90">
        <v>0</v>
      </c>
      <c r="F113" s="90">
        <v>2000</v>
      </c>
    </row>
    <row r="114" spans="1:6" x14ac:dyDescent="0.2">
      <c r="A114" s="88" t="s">
        <v>179</v>
      </c>
      <c r="B114" s="89" t="s">
        <v>180</v>
      </c>
      <c r="C114" s="90">
        <v>5000</v>
      </c>
      <c r="D114" s="90">
        <v>0</v>
      </c>
      <c r="E114" s="90">
        <v>0</v>
      </c>
      <c r="F114" s="90">
        <v>5000</v>
      </c>
    </row>
    <row r="115" spans="1:6" ht="38.25" x14ac:dyDescent="0.2">
      <c r="A115" s="82" t="s">
        <v>381</v>
      </c>
      <c r="B115" s="83" t="s">
        <v>382</v>
      </c>
      <c r="C115" s="84">
        <v>4000</v>
      </c>
      <c r="D115" s="84">
        <v>6000</v>
      </c>
      <c r="E115" s="84">
        <v>150</v>
      </c>
      <c r="F115" s="84">
        <v>10000</v>
      </c>
    </row>
    <row r="116" spans="1:6" x14ac:dyDescent="0.2">
      <c r="A116" s="85" t="s">
        <v>213</v>
      </c>
      <c r="B116" s="86" t="s">
        <v>214</v>
      </c>
      <c r="C116" s="87">
        <v>4000</v>
      </c>
      <c r="D116" s="87">
        <v>6000</v>
      </c>
      <c r="E116" s="87">
        <v>150</v>
      </c>
      <c r="F116" s="87">
        <v>10000</v>
      </c>
    </row>
    <row r="117" spans="1:6" x14ac:dyDescent="0.2">
      <c r="A117" s="88" t="s">
        <v>162</v>
      </c>
      <c r="B117" s="89" t="s">
        <v>163</v>
      </c>
      <c r="C117" s="90">
        <v>2000</v>
      </c>
      <c r="D117" s="90">
        <v>0</v>
      </c>
      <c r="E117" s="90">
        <v>0</v>
      </c>
      <c r="F117" s="90">
        <v>2000</v>
      </c>
    </row>
    <row r="118" spans="1:6" x14ac:dyDescent="0.2">
      <c r="A118" s="88" t="s">
        <v>179</v>
      </c>
      <c r="B118" s="89" t="s">
        <v>180</v>
      </c>
      <c r="C118" s="90">
        <v>2000</v>
      </c>
      <c r="D118" s="90">
        <v>6000</v>
      </c>
      <c r="E118" s="90">
        <v>300</v>
      </c>
      <c r="F118" s="90">
        <v>8000</v>
      </c>
    </row>
    <row r="119" spans="1:6" ht="38.25" x14ac:dyDescent="0.2">
      <c r="A119" s="82" t="s">
        <v>383</v>
      </c>
      <c r="B119" s="83" t="s">
        <v>384</v>
      </c>
      <c r="C119" s="84">
        <v>12000</v>
      </c>
      <c r="D119" s="84">
        <v>1048</v>
      </c>
      <c r="E119" s="84">
        <v>8.73</v>
      </c>
      <c r="F119" s="84">
        <v>13048</v>
      </c>
    </row>
    <row r="120" spans="1:6" x14ac:dyDescent="0.2">
      <c r="A120" s="85" t="s">
        <v>213</v>
      </c>
      <c r="B120" s="86" t="s">
        <v>214</v>
      </c>
      <c r="C120" s="87">
        <v>7000</v>
      </c>
      <c r="D120" s="87">
        <v>1048</v>
      </c>
      <c r="E120" s="87">
        <v>14.97</v>
      </c>
      <c r="F120" s="87">
        <v>8048</v>
      </c>
    </row>
    <row r="121" spans="1:6" x14ac:dyDescent="0.2">
      <c r="A121" s="88" t="s">
        <v>162</v>
      </c>
      <c r="B121" s="89" t="s">
        <v>163</v>
      </c>
      <c r="C121" s="90">
        <v>2000</v>
      </c>
      <c r="D121" s="90">
        <v>0</v>
      </c>
      <c r="E121" s="90">
        <v>0</v>
      </c>
      <c r="F121" s="90">
        <v>2000</v>
      </c>
    </row>
    <row r="122" spans="1:6" x14ac:dyDescent="0.2">
      <c r="A122" s="88" t="s">
        <v>179</v>
      </c>
      <c r="B122" s="89" t="s">
        <v>180</v>
      </c>
      <c r="C122" s="90">
        <v>5000</v>
      </c>
      <c r="D122" s="90">
        <v>1048</v>
      </c>
      <c r="E122" s="90">
        <v>20.96</v>
      </c>
      <c r="F122" s="90">
        <v>6048</v>
      </c>
    </row>
    <row r="123" spans="1:6" x14ac:dyDescent="0.2">
      <c r="A123" s="85" t="s">
        <v>271</v>
      </c>
      <c r="B123" s="86" t="s">
        <v>272</v>
      </c>
      <c r="C123" s="87">
        <v>5000</v>
      </c>
      <c r="D123" s="87">
        <v>0</v>
      </c>
      <c r="E123" s="87">
        <v>0</v>
      </c>
      <c r="F123" s="87">
        <v>5000</v>
      </c>
    </row>
    <row r="124" spans="1:6" x14ac:dyDescent="0.2">
      <c r="A124" s="91" t="s">
        <v>273</v>
      </c>
      <c r="B124" s="92" t="s">
        <v>274</v>
      </c>
      <c r="C124" s="93">
        <v>5000</v>
      </c>
      <c r="D124" s="93">
        <v>0</v>
      </c>
      <c r="E124" s="93">
        <v>0</v>
      </c>
      <c r="F124" s="93">
        <v>5000</v>
      </c>
    </row>
    <row r="125" spans="1:6" x14ac:dyDescent="0.2">
      <c r="A125" s="88" t="s">
        <v>179</v>
      </c>
      <c r="B125" s="89" t="s">
        <v>180</v>
      </c>
      <c r="C125" s="90">
        <v>5000</v>
      </c>
      <c r="D125" s="90">
        <v>0</v>
      </c>
      <c r="E125" s="90">
        <v>0</v>
      </c>
      <c r="F125" s="90">
        <v>5000</v>
      </c>
    </row>
    <row r="126" spans="1:6" ht="38.25" x14ac:dyDescent="0.2">
      <c r="A126" s="82" t="s">
        <v>385</v>
      </c>
      <c r="B126" s="83" t="s">
        <v>386</v>
      </c>
      <c r="C126" s="84">
        <v>620000</v>
      </c>
      <c r="D126" s="84">
        <v>-90000</v>
      </c>
      <c r="E126" s="84">
        <v>-14.52</v>
      </c>
      <c r="F126" s="84">
        <v>530000</v>
      </c>
    </row>
    <row r="127" spans="1:6" x14ac:dyDescent="0.2">
      <c r="A127" s="85" t="s">
        <v>213</v>
      </c>
      <c r="B127" s="86" t="s">
        <v>214</v>
      </c>
      <c r="C127" s="87">
        <v>100000</v>
      </c>
      <c r="D127" s="87">
        <v>-90000</v>
      </c>
      <c r="E127" s="87">
        <v>-90</v>
      </c>
      <c r="F127" s="87">
        <v>10000</v>
      </c>
    </row>
    <row r="128" spans="1:6" x14ac:dyDescent="0.2">
      <c r="A128" s="88" t="s">
        <v>179</v>
      </c>
      <c r="B128" s="89" t="s">
        <v>180</v>
      </c>
      <c r="C128" s="90">
        <v>100000</v>
      </c>
      <c r="D128" s="90">
        <v>-90000</v>
      </c>
      <c r="E128" s="90">
        <v>-90</v>
      </c>
      <c r="F128" s="90">
        <v>10000</v>
      </c>
    </row>
    <row r="129" spans="1:6" x14ac:dyDescent="0.2">
      <c r="A129" s="85" t="s">
        <v>257</v>
      </c>
      <c r="B129" s="86" t="s">
        <v>258</v>
      </c>
      <c r="C129" s="87">
        <v>520000</v>
      </c>
      <c r="D129" s="87">
        <v>0</v>
      </c>
      <c r="E129" s="87">
        <v>0</v>
      </c>
      <c r="F129" s="87">
        <v>520000</v>
      </c>
    </row>
    <row r="130" spans="1:6" x14ac:dyDescent="0.2">
      <c r="A130" s="91" t="s">
        <v>267</v>
      </c>
      <c r="B130" s="92" t="s">
        <v>268</v>
      </c>
      <c r="C130" s="93">
        <v>520000</v>
      </c>
      <c r="D130" s="93">
        <v>0</v>
      </c>
      <c r="E130" s="93">
        <v>0</v>
      </c>
      <c r="F130" s="93">
        <v>520000</v>
      </c>
    </row>
    <row r="131" spans="1:6" x14ac:dyDescent="0.2">
      <c r="A131" s="88" t="s">
        <v>179</v>
      </c>
      <c r="B131" s="89" t="s">
        <v>180</v>
      </c>
      <c r="C131" s="90">
        <v>520000</v>
      </c>
      <c r="D131" s="90">
        <v>0</v>
      </c>
      <c r="E131" s="90">
        <v>0</v>
      </c>
      <c r="F131" s="90">
        <v>520000</v>
      </c>
    </row>
    <row r="132" spans="1:6" ht="38.25" x14ac:dyDescent="0.2">
      <c r="A132" s="82" t="s">
        <v>387</v>
      </c>
      <c r="B132" s="83" t="s">
        <v>388</v>
      </c>
      <c r="C132" s="84">
        <v>10600</v>
      </c>
      <c r="D132" s="84">
        <v>5000</v>
      </c>
      <c r="E132" s="84">
        <v>47.17</v>
      </c>
      <c r="F132" s="84">
        <v>15600</v>
      </c>
    </row>
    <row r="133" spans="1:6" x14ac:dyDescent="0.2">
      <c r="A133" s="85" t="s">
        <v>213</v>
      </c>
      <c r="B133" s="86" t="s">
        <v>214</v>
      </c>
      <c r="C133" s="87">
        <v>8000</v>
      </c>
      <c r="D133" s="87">
        <v>5000</v>
      </c>
      <c r="E133" s="87">
        <v>62.5</v>
      </c>
      <c r="F133" s="87">
        <v>13000</v>
      </c>
    </row>
    <row r="134" spans="1:6" x14ac:dyDescent="0.2">
      <c r="A134" s="88" t="s">
        <v>179</v>
      </c>
      <c r="B134" s="89" t="s">
        <v>180</v>
      </c>
      <c r="C134" s="90">
        <v>8000</v>
      </c>
      <c r="D134" s="90">
        <v>5000</v>
      </c>
      <c r="E134" s="90">
        <v>62.5</v>
      </c>
      <c r="F134" s="90">
        <v>13000</v>
      </c>
    </row>
    <row r="135" spans="1:6" x14ac:dyDescent="0.2">
      <c r="A135" s="85" t="s">
        <v>301</v>
      </c>
      <c r="B135" s="86" t="s">
        <v>302</v>
      </c>
      <c r="C135" s="87">
        <v>2600</v>
      </c>
      <c r="D135" s="87">
        <v>0</v>
      </c>
      <c r="E135" s="87">
        <v>0</v>
      </c>
      <c r="F135" s="87">
        <v>2600</v>
      </c>
    </row>
    <row r="136" spans="1:6" x14ac:dyDescent="0.2">
      <c r="A136" s="88" t="s">
        <v>179</v>
      </c>
      <c r="B136" s="89" t="s">
        <v>180</v>
      </c>
      <c r="C136" s="90">
        <v>2600</v>
      </c>
      <c r="D136" s="90">
        <v>0</v>
      </c>
      <c r="E136" s="90">
        <v>0</v>
      </c>
      <c r="F136" s="90">
        <v>2600</v>
      </c>
    </row>
    <row r="137" spans="1:6" ht="38.25" x14ac:dyDescent="0.2">
      <c r="A137" s="82" t="s">
        <v>389</v>
      </c>
      <c r="B137" s="83" t="s">
        <v>390</v>
      </c>
      <c r="C137" s="84">
        <v>6700</v>
      </c>
      <c r="D137" s="84">
        <v>0</v>
      </c>
      <c r="E137" s="84">
        <v>0</v>
      </c>
      <c r="F137" s="84">
        <v>6700</v>
      </c>
    </row>
    <row r="138" spans="1:6" x14ac:dyDescent="0.2">
      <c r="A138" s="85" t="s">
        <v>213</v>
      </c>
      <c r="B138" s="86" t="s">
        <v>214</v>
      </c>
      <c r="C138" s="87">
        <v>6700</v>
      </c>
      <c r="D138" s="87">
        <v>0</v>
      </c>
      <c r="E138" s="87">
        <v>0</v>
      </c>
      <c r="F138" s="87">
        <v>6700</v>
      </c>
    </row>
    <row r="139" spans="1:6" x14ac:dyDescent="0.2">
      <c r="A139" s="88" t="s">
        <v>162</v>
      </c>
      <c r="B139" s="89" t="s">
        <v>163</v>
      </c>
      <c r="C139" s="90">
        <v>6700</v>
      </c>
      <c r="D139" s="90">
        <v>0</v>
      </c>
      <c r="E139" s="90">
        <v>0</v>
      </c>
      <c r="F139" s="90">
        <v>6700</v>
      </c>
    </row>
    <row r="140" spans="1:6" ht="38.25" x14ac:dyDescent="0.2">
      <c r="A140" s="82" t="s">
        <v>391</v>
      </c>
      <c r="B140" s="83" t="s">
        <v>392</v>
      </c>
      <c r="C140" s="84">
        <v>13000</v>
      </c>
      <c r="D140" s="84">
        <v>-5000</v>
      </c>
      <c r="E140" s="84">
        <v>-38.46</v>
      </c>
      <c r="F140" s="84">
        <v>8000</v>
      </c>
    </row>
    <row r="141" spans="1:6" x14ac:dyDescent="0.2">
      <c r="A141" s="85" t="s">
        <v>213</v>
      </c>
      <c r="B141" s="86" t="s">
        <v>214</v>
      </c>
      <c r="C141" s="87">
        <v>13000</v>
      </c>
      <c r="D141" s="87">
        <v>-5000</v>
      </c>
      <c r="E141" s="87">
        <v>-38.46</v>
      </c>
      <c r="F141" s="87">
        <v>8000</v>
      </c>
    </row>
    <row r="142" spans="1:6" x14ac:dyDescent="0.2">
      <c r="A142" s="88" t="s">
        <v>179</v>
      </c>
      <c r="B142" s="89" t="s">
        <v>180</v>
      </c>
      <c r="C142" s="90">
        <v>13000</v>
      </c>
      <c r="D142" s="90">
        <v>-5000</v>
      </c>
      <c r="E142" s="90">
        <v>-38.46</v>
      </c>
      <c r="F142" s="90">
        <v>8000</v>
      </c>
    </row>
    <row r="143" spans="1:6" ht="38.25" x14ac:dyDescent="0.2">
      <c r="A143" s="82" t="s">
        <v>393</v>
      </c>
      <c r="B143" s="83" t="s">
        <v>394</v>
      </c>
      <c r="C143" s="84">
        <v>30000</v>
      </c>
      <c r="D143" s="84">
        <v>0</v>
      </c>
      <c r="E143" s="84">
        <v>0</v>
      </c>
      <c r="F143" s="84">
        <v>30000</v>
      </c>
    </row>
    <row r="144" spans="1:6" x14ac:dyDescent="0.2">
      <c r="A144" s="85" t="s">
        <v>213</v>
      </c>
      <c r="B144" s="86" t="s">
        <v>214</v>
      </c>
      <c r="C144" s="87">
        <v>30000</v>
      </c>
      <c r="D144" s="87">
        <v>0</v>
      </c>
      <c r="E144" s="87">
        <v>0</v>
      </c>
      <c r="F144" s="87">
        <v>30000</v>
      </c>
    </row>
    <row r="145" spans="1:6" x14ac:dyDescent="0.2">
      <c r="A145" s="88" t="s">
        <v>158</v>
      </c>
      <c r="B145" s="89" t="s">
        <v>159</v>
      </c>
      <c r="C145" s="90">
        <v>30000</v>
      </c>
      <c r="D145" s="90">
        <v>0</v>
      </c>
      <c r="E145" s="90">
        <v>0</v>
      </c>
      <c r="F145" s="90">
        <v>30000</v>
      </c>
    </row>
    <row r="146" spans="1:6" x14ac:dyDescent="0.2">
      <c r="A146" s="79" t="s">
        <v>395</v>
      </c>
      <c r="B146" s="80" t="s">
        <v>396</v>
      </c>
      <c r="C146" s="81">
        <v>27200</v>
      </c>
      <c r="D146" s="81">
        <v>0</v>
      </c>
      <c r="E146" s="81">
        <v>0</v>
      </c>
      <c r="F146" s="81">
        <v>27200</v>
      </c>
    </row>
    <row r="147" spans="1:6" ht="25.5" x14ac:dyDescent="0.2">
      <c r="A147" s="82" t="s">
        <v>397</v>
      </c>
      <c r="B147" s="83" t="s">
        <v>398</v>
      </c>
      <c r="C147" s="84">
        <v>8000</v>
      </c>
      <c r="D147" s="84">
        <v>0</v>
      </c>
      <c r="E147" s="84">
        <v>0</v>
      </c>
      <c r="F147" s="84">
        <v>8000</v>
      </c>
    </row>
    <row r="148" spans="1:6" x14ac:dyDescent="0.2">
      <c r="A148" s="85" t="s">
        <v>213</v>
      </c>
      <c r="B148" s="86" t="s">
        <v>214</v>
      </c>
      <c r="C148" s="87">
        <v>8000</v>
      </c>
      <c r="D148" s="87">
        <v>0</v>
      </c>
      <c r="E148" s="87">
        <v>0</v>
      </c>
      <c r="F148" s="87">
        <v>8000</v>
      </c>
    </row>
    <row r="149" spans="1:6" x14ac:dyDescent="0.2">
      <c r="A149" s="88" t="s">
        <v>105</v>
      </c>
      <c r="B149" s="89" t="s">
        <v>106</v>
      </c>
      <c r="C149" s="90">
        <v>8000</v>
      </c>
      <c r="D149" s="90">
        <v>0</v>
      </c>
      <c r="E149" s="90">
        <v>0</v>
      </c>
      <c r="F149" s="90">
        <v>8000</v>
      </c>
    </row>
    <row r="150" spans="1:6" ht="25.5" x14ac:dyDescent="0.2">
      <c r="A150" s="82" t="s">
        <v>399</v>
      </c>
      <c r="B150" s="83" t="s">
        <v>400</v>
      </c>
      <c r="C150" s="84">
        <v>1000</v>
      </c>
      <c r="D150" s="84">
        <v>0</v>
      </c>
      <c r="E150" s="84">
        <v>0</v>
      </c>
      <c r="F150" s="84">
        <v>1000</v>
      </c>
    </row>
    <row r="151" spans="1:6" x14ac:dyDescent="0.2">
      <c r="A151" s="85" t="s">
        <v>213</v>
      </c>
      <c r="B151" s="86" t="s">
        <v>214</v>
      </c>
      <c r="C151" s="87">
        <v>1000</v>
      </c>
      <c r="D151" s="87">
        <v>0</v>
      </c>
      <c r="E151" s="87">
        <v>0</v>
      </c>
      <c r="F151" s="87">
        <v>1000</v>
      </c>
    </row>
    <row r="152" spans="1:6" x14ac:dyDescent="0.2">
      <c r="A152" s="88" t="s">
        <v>145</v>
      </c>
      <c r="B152" s="89" t="s">
        <v>146</v>
      </c>
      <c r="C152" s="90">
        <v>1000</v>
      </c>
      <c r="D152" s="90">
        <v>0</v>
      </c>
      <c r="E152" s="90">
        <v>0</v>
      </c>
      <c r="F152" s="90">
        <v>1000</v>
      </c>
    </row>
    <row r="153" spans="1:6" ht="38.25" x14ac:dyDescent="0.2">
      <c r="A153" s="82" t="s">
        <v>401</v>
      </c>
      <c r="B153" s="83" t="s">
        <v>402</v>
      </c>
      <c r="C153" s="84">
        <v>15000</v>
      </c>
      <c r="D153" s="84">
        <v>0</v>
      </c>
      <c r="E153" s="84">
        <v>0</v>
      </c>
      <c r="F153" s="84">
        <v>15000</v>
      </c>
    </row>
    <row r="154" spans="1:6" x14ac:dyDescent="0.2">
      <c r="A154" s="85" t="s">
        <v>213</v>
      </c>
      <c r="B154" s="86" t="s">
        <v>214</v>
      </c>
      <c r="C154" s="87">
        <v>15000</v>
      </c>
      <c r="D154" s="87">
        <v>0</v>
      </c>
      <c r="E154" s="87">
        <v>0</v>
      </c>
      <c r="F154" s="87">
        <v>15000</v>
      </c>
    </row>
    <row r="155" spans="1:6" x14ac:dyDescent="0.2">
      <c r="A155" s="88" t="s">
        <v>162</v>
      </c>
      <c r="B155" s="89" t="s">
        <v>163</v>
      </c>
      <c r="C155" s="90">
        <v>15000</v>
      </c>
      <c r="D155" s="90">
        <v>0</v>
      </c>
      <c r="E155" s="90">
        <v>0</v>
      </c>
      <c r="F155" s="90">
        <v>15000</v>
      </c>
    </row>
    <row r="156" spans="1:6" ht="25.5" x14ac:dyDescent="0.2">
      <c r="A156" s="82" t="s">
        <v>403</v>
      </c>
      <c r="B156" s="83" t="s">
        <v>404</v>
      </c>
      <c r="C156" s="84">
        <v>2700</v>
      </c>
      <c r="D156" s="84">
        <v>0</v>
      </c>
      <c r="E156" s="84">
        <v>0</v>
      </c>
      <c r="F156" s="84">
        <v>2700</v>
      </c>
    </row>
    <row r="157" spans="1:6" x14ac:dyDescent="0.2">
      <c r="A157" s="85" t="s">
        <v>213</v>
      </c>
      <c r="B157" s="86" t="s">
        <v>214</v>
      </c>
      <c r="C157" s="87">
        <v>2700</v>
      </c>
      <c r="D157" s="87">
        <v>0</v>
      </c>
      <c r="E157" s="87">
        <v>0</v>
      </c>
      <c r="F157" s="87">
        <v>2700</v>
      </c>
    </row>
    <row r="158" spans="1:6" x14ac:dyDescent="0.2">
      <c r="A158" s="88" t="s">
        <v>105</v>
      </c>
      <c r="B158" s="89" t="s">
        <v>106</v>
      </c>
      <c r="C158" s="90">
        <v>700</v>
      </c>
      <c r="D158" s="90">
        <v>0</v>
      </c>
      <c r="E158" s="90">
        <v>0</v>
      </c>
      <c r="F158" s="90">
        <v>700</v>
      </c>
    </row>
    <row r="159" spans="1:6" x14ac:dyDescent="0.2">
      <c r="A159" s="88" t="s">
        <v>132</v>
      </c>
      <c r="B159" s="89" t="s">
        <v>133</v>
      </c>
      <c r="C159" s="90">
        <v>2000</v>
      </c>
      <c r="D159" s="90">
        <v>0</v>
      </c>
      <c r="E159" s="90">
        <v>0</v>
      </c>
      <c r="F159" s="90">
        <v>2000</v>
      </c>
    </row>
    <row r="160" spans="1:6" ht="25.5" x14ac:dyDescent="0.2">
      <c r="A160" s="82" t="s">
        <v>405</v>
      </c>
      <c r="B160" s="83" t="s">
        <v>406</v>
      </c>
      <c r="C160" s="84">
        <v>500</v>
      </c>
      <c r="D160" s="84">
        <v>0</v>
      </c>
      <c r="E160" s="84">
        <v>0</v>
      </c>
      <c r="F160" s="84">
        <v>500</v>
      </c>
    </row>
    <row r="161" spans="1:6" x14ac:dyDescent="0.2">
      <c r="A161" s="85" t="s">
        <v>213</v>
      </c>
      <c r="B161" s="86" t="s">
        <v>214</v>
      </c>
      <c r="C161" s="87">
        <v>500</v>
      </c>
      <c r="D161" s="87">
        <v>0</v>
      </c>
      <c r="E161" s="87">
        <v>0</v>
      </c>
      <c r="F161" s="87">
        <v>500</v>
      </c>
    </row>
    <row r="162" spans="1:6" x14ac:dyDescent="0.2">
      <c r="A162" s="88" t="s">
        <v>132</v>
      </c>
      <c r="B162" s="89" t="s">
        <v>133</v>
      </c>
      <c r="C162" s="90">
        <v>500</v>
      </c>
      <c r="D162" s="90">
        <v>0</v>
      </c>
      <c r="E162" s="90">
        <v>0</v>
      </c>
      <c r="F162" s="90">
        <v>500</v>
      </c>
    </row>
    <row r="163" spans="1:6" x14ac:dyDescent="0.2">
      <c r="A163" s="79" t="s">
        <v>407</v>
      </c>
      <c r="B163" s="80" t="s">
        <v>408</v>
      </c>
      <c r="C163" s="81">
        <v>86500</v>
      </c>
      <c r="D163" s="81">
        <v>-10000</v>
      </c>
      <c r="E163" s="81">
        <v>-11.56</v>
      </c>
      <c r="F163" s="81">
        <v>76500</v>
      </c>
    </row>
    <row r="164" spans="1:6" ht="25.5" x14ac:dyDescent="0.2">
      <c r="A164" s="82" t="s">
        <v>409</v>
      </c>
      <c r="B164" s="83" t="s">
        <v>410</v>
      </c>
      <c r="C164" s="84">
        <v>50000</v>
      </c>
      <c r="D164" s="84">
        <v>-10000</v>
      </c>
      <c r="E164" s="84">
        <v>-20</v>
      </c>
      <c r="F164" s="84">
        <v>40000</v>
      </c>
    </row>
    <row r="165" spans="1:6" x14ac:dyDescent="0.2">
      <c r="A165" s="85" t="s">
        <v>213</v>
      </c>
      <c r="B165" s="86" t="s">
        <v>214</v>
      </c>
      <c r="C165" s="87">
        <v>50000</v>
      </c>
      <c r="D165" s="87">
        <v>-10000</v>
      </c>
      <c r="E165" s="87">
        <v>-20</v>
      </c>
      <c r="F165" s="87">
        <v>40000</v>
      </c>
    </row>
    <row r="166" spans="1:6" x14ac:dyDescent="0.2">
      <c r="A166" s="88" t="s">
        <v>105</v>
      </c>
      <c r="B166" s="89" t="s">
        <v>106</v>
      </c>
      <c r="C166" s="90">
        <v>50000</v>
      </c>
      <c r="D166" s="90">
        <v>-10000</v>
      </c>
      <c r="E166" s="90">
        <v>-20</v>
      </c>
      <c r="F166" s="90">
        <v>40000</v>
      </c>
    </row>
    <row r="167" spans="1:6" ht="25.5" x14ac:dyDescent="0.2">
      <c r="A167" s="82" t="s">
        <v>411</v>
      </c>
      <c r="B167" s="83" t="s">
        <v>412</v>
      </c>
      <c r="C167" s="84">
        <v>1500</v>
      </c>
      <c r="D167" s="84">
        <v>0</v>
      </c>
      <c r="E167" s="84">
        <v>0</v>
      </c>
      <c r="F167" s="84">
        <v>1500</v>
      </c>
    </row>
    <row r="168" spans="1:6" x14ac:dyDescent="0.2">
      <c r="A168" s="85" t="s">
        <v>213</v>
      </c>
      <c r="B168" s="86" t="s">
        <v>214</v>
      </c>
      <c r="C168" s="87">
        <v>1500</v>
      </c>
      <c r="D168" s="87">
        <v>0</v>
      </c>
      <c r="E168" s="87">
        <v>0</v>
      </c>
      <c r="F168" s="87">
        <v>1500</v>
      </c>
    </row>
    <row r="169" spans="1:6" x14ac:dyDescent="0.2">
      <c r="A169" s="88" t="s">
        <v>140</v>
      </c>
      <c r="B169" s="89" t="s">
        <v>141</v>
      </c>
      <c r="C169" s="90">
        <v>1500</v>
      </c>
      <c r="D169" s="90">
        <v>0</v>
      </c>
      <c r="E169" s="90">
        <v>0</v>
      </c>
      <c r="F169" s="90">
        <v>1500</v>
      </c>
    </row>
    <row r="170" spans="1:6" ht="25.5" x14ac:dyDescent="0.2">
      <c r="A170" s="82" t="s">
        <v>413</v>
      </c>
      <c r="B170" s="83" t="s">
        <v>414</v>
      </c>
      <c r="C170" s="84">
        <v>5000</v>
      </c>
      <c r="D170" s="84">
        <v>0</v>
      </c>
      <c r="E170" s="84">
        <v>0</v>
      </c>
      <c r="F170" s="84">
        <v>5000</v>
      </c>
    </row>
    <row r="171" spans="1:6" x14ac:dyDescent="0.2">
      <c r="A171" s="85" t="s">
        <v>213</v>
      </c>
      <c r="B171" s="86" t="s">
        <v>214</v>
      </c>
      <c r="C171" s="87">
        <v>5000</v>
      </c>
      <c r="D171" s="87">
        <v>0</v>
      </c>
      <c r="E171" s="87">
        <v>0</v>
      </c>
      <c r="F171" s="87">
        <v>5000</v>
      </c>
    </row>
    <row r="172" spans="1:6" x14ac:dyDescent="0.2">
      <c r="A172" s="88" t="s">
        <v>105</v>
      </c>
      <c r="B172" s="89" t="s">
        <v>106</v>
      </c>
      <c r="C172" s="90">
        <v>5000</v>
      </c>
      <c r="D172" s="90">
        <v>0</v>
      </c>
      <c r="E172" s="90">
        <v>0</v>
      </c>
      <c r="F172" s="90">
        <v>5000</v>
      </c>
    </row>
    <row r="173" spans="1:6" ht="25.5" x14ac:dyDescent="0.2">
      <c r="A173" s="82" t="s">
        <v>415</v>
      </c>
      <c r="B173" s="83" t="s">
        <v>416</v>
      </c>
      <c r="C173" s="84">
        <v>20000</v>
      </c>
      <c r="D173" s="84">
        <v>0</v>
      </c>
      <c r="E173" s="84">
        <v>0</v>
      </c>
      <c r="F173" s="84">
        <v>20000</v>
      </c>
    </row>
    <row r="174" spans="1:6" x14ac:dyDescent="0.2">
      <c r="A174" s="85" t="s">
        <v>213</v>
      </c>
      <c r="B174" s="86" t="s">
        <v>214</v>
      </c>
      <c r="C174" s="87">
        <v>20000</v>
      </c>
      <c r="D174" s="87">
        <v>0</v>
      </c>
      <c r="E174" s="87">
        <v>0</v>
      </c>
      <c r="F174" s="87">
        <v>20000</v>
      </c>
    </row>
    <row r="175" spans="1:6" x14ac:dyDescent="0.2">
      <c r="A175" s="88" t="s">
        <v>105</v>
      </c>
      <c r="B175" s="89" t="s">
        <v>106</v>
      </c>
      <c r="C175" s="90">
        <v>20000</v>
      </c>
      <c r="D175" s="90">
        <v>0</v>
      </c>
      <c r="E175" s="90">
        <v>0</v>
      </c>
      <c r="F175" s="90">
        <v>20000</v>
      </c>
    </row>
    <row r="176" spans="1:6" ht="38.25" x14ac:dyDescent="0.2">
      <c r="A176" s="82" t="s">
        <v>417</v>
      </c>
      <c r="B176" s="83" t="s">
        <v>418</v>
      </c>
      <c r="C176" s="84">
        <v>10000</v>
      </c>
      <c r="D176" s="84">
        <v>0</v>
      </c>
      <c r="E176" s="84">
        <v>0</v>
      </c>
      <c r="F176" s="84">
        <v>10000</v>
      </c>
    </row>
    <row r="177" spans="1:6" x14ac:dyDescent="0.2">
      <c r="A177" s="85" t="s">
        <v>213</v>
      </c>
      <c r="B177" s="86" t="s">
        <v>214</v>
      </c>
      <c r="C177" s="87">
        <v>10000</v>
      </c>
      <c r="D177" s="87">
        <v>0</v>
      </c>
      <c r="E177" s="87">
        <v>0</v>
      </c>
      <c r="F177" s="87">
        <v>10000</v>
      </c>
    </row>
    <row r="178" spans="1:6" x14ac:dyDescent="0.2">
      <c r="A178" s="88" t="s">
        <v>162</v>
      </c>
      <c r="B178" s="89" t="s">
        <v>163</v>
      </c>
      <c r="C178" s="90">
        <v>10000</v>
      </c>
      <c r="D178" s="90">
        <v>0</v>
      </c>
      <c r="E178" s="90">
        <v>0</v>
      </c>
      <c r="F178" s="90">
        <v>10000</v>
      </c>
    </row>
    <row r="179" spans="1:6" x14ac:dyDescent="0.2">
      <c r="A179" s="79" t="s">
        <v>419</v>
      </c>
      <c r="B179" s="80" t="s">
        <v>420</v>
      </c>
      <c r="C179" s="81">
        <v>245000</v>
      </c>
      <c r="D179" s="81">
        <v>112800</v>
      </c>
      <c r="E179" s="81">
        <v>46.04</v>
      </c>
      <c r="F179" s="81">
        <v>357800</v>
      </c>
    </row>
    <row r="180" spans="1:6" ht="25.5" x14ac:dyDescent="0.2">
      <c r="A180" s="82" t="s">
        <v>421</v>
      </c>
      <c r="B180" s="83" t="s">
        <v>422</v>
      </c>
      <c r="C180" s="84">
        <v>37500</v>
      </c>
      <c r="D180" s="84">
        <v>0</v>
      </c>
      <c r="E180" s="84">
        <v>0</v>
      </c>
      <c r="F180" s="84">
        <v>37500</v>
      </c>
    </row>
    <row r="181" spans="1:6" x14ac:dyDescent="0.2">
      <c r="A181" s="85" t="s">
        <v>213</v>
      </c>
      <c r="B181" s="86" t="s">
        <v>214</v>
      </c>
      <c r="C181" s="87">
        <v>7500</v>
      </c>
      <c r="D181" s="87">
        <v>0</v>
      </c>
      <c r="E181" s="87">
        <v>0</v>
      </c>
      <c r="F181" s="87">
        <v>7500</v>
      </c>
    </row>
    <row r="182" spans="1:6" x14ac:dyDescent="0.2">
      <c r="A182" s="88" t="s">
        <v>105</v>
      </c>
      <c r="B182" s="89" t="s">
        <v>106</v>
      </c>
      <c r="C182" s="90">
        <v>7500</v>
      </c>
      <c r="D182" s="90">
        <v>0</v>
      </c>
      <c r="E182" s="90">
        <v>0</v>
      </c>
      <c r="F182" s="90">
        <v>7500</v>
      </c>
    </row>
    <row r="183" spans="1:6" x14ac:dyDescent="0.2">
      <c r="A183" s="85" t="s">
        <v>219</v>
      </c>
      <c r="B183" s="86" t="s">
        <v>220</v>
      </c>
      <c r="C183" s="87">
        <v>30000</v>
      </c>
      <c r="D183" s="87">
        <v>0</v>
      </c>
      <c r="E183" s="87">
        <v>0</v>
      </c>
      <c r="F183" s="87">
        <v>30000</v>
      </c>
    </row>
    <row r="184" spans="1:6" x14ac:dyDescent="0.2">
      <c r="A184" s="88" t="s">
        <v>105</v>
      </c>
      <c r="B184" s="89" t="s">
        <v>106</v>
      </c>
      <c r="C184" s="90">
        <v>30000</v>
      </c>
      <c r="D184" s="90">
        <v>0</v>
      </c>
      <c r="E184" s="90">
        <v>0</v>
      </c>
      <c r="F184" s="90">
        <v>30000</v>
      </c>
    </row>
    <row r="185" spans="1:6" ht="25.5" x14ac:dyDescent="0.2">
      <c r="A185" s="82" t="s">
        <v>423</v>
      </c>
      <c r="B185" s="83" t="s">
        <v>424</v>
      </c>
      <c r="C185" s="84">
        <v>5000</v>
      </c>
      <c r="D185" s="84">
        <v>0</v>
      </c>
      <c r="E185" s="84">
        <v>0</v>
      </c>
      <c r="F185" s="84">
        <v>5000</v>
      </c>
    </row>
    <row r="186" spans="1:6" x14ac:dyDescent="0.2">
      <c r="A186" s="85" t="s">
        <v>213</v>
      </c>
      <c r="B186" s="86" t="s">
        <v>214</v>
      </c>
      <c r="C186" s="87">
        <v>5000</v>
      </c>
      <c r="D186" s="87">
        <v>0</v>
      </c>
      <c r="E186" s="87">
        <v>0</v>
      </c>
      <c r="F186" s="87">
        <v>5000</v>
      </c>
    </row>
    <row r="187" spans="1:6" x14ac:dyDescent="0.2">
      <c r="A187" s="88" t="s">
        <v>105</v>
      </c>
      <c r="B187" s="89" t="s">
        <v>106</v>
      </c>
      <c r="C187" s="90">
        <v>5000</v>
      </c>
      <c r="D187" s="90">
        <v>0</v>
      </c>
      <c r="E187" s="90">
        <v>0</v>
      </c>
      <c r="F187" s="90">
        <v>5000</v>
      </c>
    </row>
    <row r="188" spans="1:6" ht="25.5" x14ac:dyDescent="0.2">
      <c r="A188" s="82" t="s">
        <v>425</v>
      </c>
      <c r="B188" s="83" t="s">
        <v>426</v>
      </c>
      <c r="C188" s="84">
        <v>16000</v>
      </c>
      <c r="D188" s="84">
        <v>0</v>
      </c>
      <c r="E188" s="84">
        <v>0</v>
      </c>
      <c r="F188" s="84">
        <v>16000</v>
      </c>
    </row>
    <row r="189" spans="1:6" x14ac:dyDescent="0.2">
      <c r="A189" s="85" t="s">
        <v>213</v>
      </c>
      <c r="B189" s="86" t="s">
        <v>214</v>
      </c>
      <c r="C189" s="87">
        <v>16000</v>
      </c>
      <c r="D189" s="87">
        <v>0</v>
      </c>
      <c r="E189" s="87">
        <v>0</v>
      </c>
      <c r="F189" s="87">
        <v>16000</v>
      </c>
    </row>
    <row r="190" spans="1:6" x14ac:dyDescent="0.2">
      <c r="A190" s="88" t="s">
        <v>105</v>
      </c>
      <c r="B190" s="89" t="s">
        <v>106</v>
      </c>
      <c r="C190" s="90">
        <v>16000</v>
      </c>
      <c r="D190" s="90">
        <v>0</v>
      </c>
      <c r="E190" s="90">
        <v>0</v>
      </c>
      <c r="F190" s="90">
        <v>16000</v>
      </c>
    </row>
    <row r="191" spans="1:6" ht="25.5" x14ac:dyDescent="0.2">
      <c r="A191" s="82" t="s">
        <v>427</v>
      </c>
      <c r="B191" s="83" t="s">
        <v>428</v>
      </c>
      <c r="C191" s="84">
        <v>3000</v>
      </c>
      <c r="D191" s="84">
        <v>0</v>
      </c>
      <c r="E191" s="84">
        <v>0</v>
      </c>
      <c r="F191" s="84">
        <v>3000</v>
      </c>
    </row>
    <row r="192" spans="1:6" x14ac:dyDescent="0.2">
      <c r="A192" s="85" t="s">
        <v>213</v>
      </c>
      <c r="B192" s="86" t="s">
        <v>214</v>
      </c>
      <c r="C192" s="87">
        <v>3000</v>
      </c>
      <c r="D192" s="87">
        <v>0</v>
      </c>
      <c r="E192" s="87">
        <v>0</v>
      </c>
      <c r="F192" s="87">
        <v>3000</v>
      </c>
    </row>
    <row r="193" spans="1:6" x14ac:dyDescent="0.2">
      <c r="A193" s="88" t="s">
        <v>105</v>
      </c>
      <c r="B193" s="89" t="s">
        <v>106</v>
      </c>
      <c r="C193" s="90">
        <v>3000</v>
      </c>
      <c r="D193" s="90">
        <v>0</v>
      </c>
      <c r="E193" s="90">
        <v>0</v>
      </c>
      <c r="F193" s="90">
        <v>3000</v>
      </c>
    </row>
    <row r="194" spans="1:6" ht="25.5" x14ac:dyDescent="0.2">
      <c r="A194" s="82" t="s">
        <v>429</v>
      </c>
      <c r="B194" s="83" t="s">
        <v>430</v>
      </c>
      <c r="C194" s="84">
        <v>4000</v>
      </c>
      <c r="D194" s="84">
        <v>0</v>
      </c>
      <c r="E194" s="84">
        <v>0</v>
      </c>
      <c r="F194" s="84">
        <v>4000</v>
      </c>
    </row>
    <row r="195" spans="1:6" x14ac:dyDescent="0.2">
      <c r="A195" s="85" t="s">
        <v>213</v>
      </c>
      <c r="B195" s="86" t="s">
        <v>214</v>
      </c>
      <c r="C195" s="87">
        <v>4000</v>
      </c>
      <c r="D195" s="87">
        <v>0</v>
      </c>
      <c r="E195" s="87">
        <v>0</v>
      </c>
      <c r="F195" s="87">
        <v>4000</v>
      </c>
    </row>
    <row r="196" spans="1:6" x14ac:dyDescent="0.2">
      <c r="A196" s="88" t="s">
        <v>105</v>
      </c>
      <c r="B196" s="89" t="s">
        <v>106</v>
      </c>
      <c r="C196" s="90">
        <v>4000</v>
      </c>
      <c r="D196" s="90">
        <v>0</v>
      </c>
      <c r="E196" s="90">
        <v>0</v>
      </c>
      <c r="F196" s="90">
        <v>4000</v>
      </c>
    </row>
    <row r="197" spans="1:6" ht="25.5" x14ac:dyDescent="0.2">
      <c r="A197" s="82" t="s">
        <v>431</v>
      </c>
      <c r="B197" s="83" t="s">
        <v>432</v>
      </c>
      <c r="C197" s="84">
        <v>1500</v>
      </c>
      <c r="D197" s="84">
        <v>0</v>
      </c>
      <c r="E197" s="84">
        <v>0</v>
      </c>
      <c r="F197" s="84">
        <v>1500</v>
      </c>
    </row>
    <row r="198" spans="1:6" x14ac:dyDescent="0.2">
      <c r="A198" s="85" t="s">
        <v>213</v>
      </c>
      <c r="B198" s="86" t="s">
        <v>214</v>
      </c>
      <c r="C198" s="87">
        <v>1500</v>
      </c>
      <c r="D198" s="87">
        <v>0</v>
      </c>
      <c r="E198" s="87">
        <v>0</v>
      </c>
      <c r="F198" s="87">
        <v>1500</v>
      </c>
    </row>
    <row r="199" spans="1:6" x14ac:dyDescent="0.2">
      <c r="A199" s="88" t="s">
        <v>145</v>
      </c>
      <c r="B199" s="89" t="s">
        <v>146</v>
      </c>
      <c r="C199" s="90">
        <v>1500</v>
      </c>
      <c r="D199" s="90">
        <v>0</v>
      </c>
      <c r="E199" s="90">
        <v>0</v>
      </c>
      <c r="F199" s="90">
        <v>1500</v>
      </c>
    </row>
    <row r="200" spans="1:6" ht="25.5" x14ac:dyDescent="0.2">
      <c r="A200" s="82" t="s">
        <v>433</v>
      </c>
      <c r="B200" s="83" t="s">
        <v>434</v>
      </c>
      <c r="C200" s="84">
        <v>13000</v>
      </c>
      <c r="D200" s="84">
        <v>0</v>
      </c>
      <c r="E200" s="84">
        <v>0</v>
      </c>
      <c r="F200" s="84">
        <v>13000</v>
      </c>
    </row>
    <row r="201" spans="1:6" x14ac:dyDescent="0.2">
      <c r="A201" s="85" t="s">
        <v>213</v>
      </c>
      <c r="B201" s="86" t="s">
        <v>214</v>
      </c>
      <c r="C201" s="87">
        <v>13000</v>
      </c>
      <c r="D201" s="87">
        <v>0</v>
      </c>
      <c r="E201" s="87">
        <v>0</v>
      </c>
      <c r="F201" s="87">
        <v>13000</v>
      </c>
    </row>
    <row r="202" spans="1:6" x14ac:dyDescent="0.2">
      <c r="A202" s="88" t="s">
        <v>105</v>
      </c>
      <c r="B202" s="89" t="s">
        <v>106</v>
      </c>
      <c r="C202" s="90">
        <v>13000</v>
      </c>
      <c r="D202" s="90">
        <v>0</v>
      </c>
      <c r="E202" s="90">
        <v>0</v>
      </c>
      <c r="F202" s="90">
        <v>13000</v>
      </c>
    </row>
    <row r="203" spans="1:6" ht="25.5" x14ac:dyDescent="0.2">
      <c r="A203" s="82" t="s">
        <v>435</v>
      </c>
      <c r="B203" s="83" t="s">
        <v>436</v>
      </c>
      <c r="C203" s="84">
        <v>20000</v>
      </c>
      <c r="D203" s="84">
        <v>0</v>
      </c>
      <c r="E203" s="84">
        <v>0</v>
      </c>
      <c r="F203" s="84">
        <v>20000</v>
      </c>
    </row>
    <row r="204" spans="1:6" x14ac:dyDescent="0.2">
      <c r="A204" s="85" t="s">
        <v>213</v>
      </c>
      <c r="B204" s="86" t="s">
        <v>214</v>
      </c>
      <c r="C204" s="87">
        <v>20000</v>
      </c>
      <c r="D204" s="87">
        <v>0</v>
      </c>
      <c r="E204" s="87">
        <v>0</v>
      </c>
      <c r="F204" s="87">
        <v>20000</v>
      </c>
    </row>
    <row r="205" spans="1:6" x14ac:dyDescent="0.2">
      <c r="A205" s="88" t="s">
        <v>105</v>
      </c>
      <c r="B205" s="89" t="s">
        <v>106</v>
      </c>
      <c r="C205" s="90">
        <v>20000</v>
      </c>
      <c r="D205" s="90">
        <v>0</v>
      </c>
      <c r="E205" s="90">
        <v>0</v>
      </c>
      <c r="F205" s="90">
        <v>20000</v>
      </c>
    </row>
    <row r="206" spans="1:6" ht="25.5" x14ac:dyDescent="0.2">
      <c r="A206" s="82" t="s">
        <v>437</v>
      </c>
      <c r="B206" s="83" t="s">
        <v>438</v>
      </c>
      <c r="C206" s="84">
        <v>6000</v>
      </c>
      <c r="D206" s="84">
        <v>0</v>
      </c>
      <c r="E206" s="84">
        <v>0</v>
      </c>
      <c r="F206" s="84">
        <v>6000</v>
      </c>
    </row>
    <row r="207" spans="1:6" x14ac:dyDescent="0.2">
      <c r="A207" s="85" t="s">
        <v>213</v>
      </c>
      <c r="B207" s="86" t="s">
        <v>214</v>
      </c>
      <c r="C207" s="87">
        <v>6000</v>
      </c>
      <c r="D207" s="87">
        <v>0</v>
      </c>
      <c r="E207" s="87">
        <v>0</v>
      </c>
      <c r="F207" s="87">
        <v>6000</v>
      </c>
    </row>
    <row r="208" spans="1:6" x14ac:dyDescent="0.2">
      <c r="A208" s="88" t="s">
        <v>105</v>
      </c>
      <c r="B208" s="89" t="s">
        <v>106</v>
      </c>
      <c r="C208" s="90">
        <v>6000</v>
      </c>
      <c r="D208" s="90">
        <v>0</v>
      </c>
      <c r="E208" s="90">
        <v>0</v>
      </c>
      <c r="F208" s="90">
        <v>6000</v>
      </c>
    </row>
    <row r="209" spans="1:6" ht="25.5" x14ac:dyDescent="0.2">
      <c r="A209" s="82" t="s">
        <v>439</v>
      </c>
      <c r="B209" s="83" t="s">
        <v>440</v>
      </c>
      <c r="C209" s="84">
        <v>6000</v>
      </c>
      <c r="D209" s="84">
        <v>0</v>
      </c>
      <c r="E209" s="84">
        <v>0</v>
      </c>
      <c r="F209" s="84">
        <v>6000</v>
      </c>
    </row>
    <row r="210" spans="1:6" x14ac:dyDescent="0.2">
      <c r="A210" s="85" t="s">
        <v>213</v>
      </c>
      <c r="B210" s="86" t="s">
        <v>214</v>
      </c>
      <c r="C210" s="87">
        <v>6000</v>
      </c>
      <c r="D210" s="87">
        <v>0</v>
      </c>
      <c r="E210" s="87">
        <v>0</v>
      </c>
      <c r="F210" s="87">
        <v>6000</v>
      </c>
    </row>
    <row r="211" spans="1:6" x14ac:dyDescent="0.2">
      <c r="A211" s="88" t="s">
        <v>105</v>
      </c>
      <c r="B211" s="89" t="s">
        <v>106</v>
      </c>
      <c r="C211" s="90">
        <v>6000</v>
      </c>
      <c r="D211" s="90">
        <v>0</v>
      </c>
      <c r="E211" s="90">
        <v>0</v>
      </c>
      <c r="F211" s="90">
        <v>6000</v>
      </c>
    </row>
    <row r="212" spans="1:6" ht="25.5" x14ac:dyDescent="0.2">
      <c r="A212" s="82" t="s">
        <v>441</v>
      </c>
      <c r="B212" s="83" t="s">
        <v>442</v>
      </c>
      <c r="C212" s="84">
        <v>2000</v>
      </c>
      <c r="D212" s="84">
        <v>0</v>
      </c>
      <c r="E212" s="84">
        <v>0</v>
      </c>
      <c r="F212" s="84">
        <v>2000</v>
      </c>
    </row>
    <row r="213" spans="1:6" x14ac:dyDescent="0.2">
      <c r="A213" s="85" t="s">
        <v>213</v>
      </c>
      <c r="B213" s="86" t="s">
        <v>214</v>
      </c>
      <c r="C213" s="87">
        <v>2000</v>
      </c>
      <c r="D213" s="87">
        <v>0</v>
      </c>
      <c r="E213" s="87">
        <v>0</v>
      </c>
      <c r="F213" s="87">
        <v>2000</v>
      </c>
    </row>
    <row r="214" spans="1:6" x14ac:dyDescent="0.2">
      <c r="A214" s="88" t="s">
        <v>105</v>
      </c>
      <c r="B214" s="89" t="s">
        <v>106</v>
      </c>
      <c r="C214" s="90">
        <v>2000</v>
      </c>
      <c r="D214" s="90">
        <v>0</v>
      </c>
      <c r="E214" s="90">
        <v>0</v>
      </c>
      <c r="F214" s="90">
        <v>2000</v>
      </c>
    </row>
    <row r="215" spans="1:6" ht="25.5" x14ac:dyDescent="0.2">
      <c r="A215" s="82" t="s">
        <v>443</v>
      </c>
      <c r="B215" s="83" t="s">
        <v>444</v>
      </c>
      <c r="C215" s="84">
        <v>10000</v>
      </c>
      <c r="D215" s="84">
        <v>0</v>
      </c>
      <c r="E215" s="84">
        <v>0</v>
      </c>
      <c r="F215" s="84">
        <v>10000</v>
      </c>
    </row>
    <row r="216" spans="1:6" x14ac:dyDescent="0.2">
      <c r="A216" s="85" t="s">
        <v>213</v>
      </c>
      <c r="B216" s="86" t="s">
        <v>214</v>
      </c>
      <c r="C216" s="87">
        <v>10000</v>
      </c>
      <c r="D216" s="87">
        <v>0</v>
      </c>
      <c r="E216" s="87">
        <v>0</v>
      </c>
      <c r="F216" s="87">
        <v>10000</v>
      </c>
    </row>
    <row r="217" spans="1:6" x14ac:dyDescent="0.2">
      <c r="A217" s="88" t="s">
        <v>105</v>
      </c>
      <c r="B217" s="89" t="s">
        <v>106</v>
      </c>
      <c r="C217" s="90">
        <v>10000</v>
      </c>
      <c r="D217" s="90">
        <v>0</v>
      </c>
      <c r="E217" s="90">
        <v>0</v>
      </c>
      <c r="F217" s="90">
        <v>10000</v>
      </c>
    </row>
    <row r="218" spans="1:6" ht="38.25" x14ac:dyDescent="0.2">
      <c r="A218" s="82" t="s">
        <v>445</v>
      </c>
      <c r="B218" s="83" t="s">
        <v>446</v>
      </c>
      <c r="C218" s="84">
        <v>100000</v>
      </c>
      <c r="D218" s="84">
        <v>0</v>
      </c>
      <c r="E218" s="84">
        <v>0</v>
      </c>
      <c r="F218" s="84">
        <v>100000</v>
      </c>
    </row>
    <row r="219" spans="1:6" x14ac:dyDescent="0.2">
      <c r="A219" s="85" t="s">
        <v>213</v>
      </c>
      <c r="B219" s="86" t="s">
        <v>214</v>
      </c>
      <c r="C219" s="87">
        <v>16000</v>
      </c>
      <c r="D219" s="87">
        <v>0</v>
      </c>
      <c r="E219" s="87">
        <v>0</v>
      </c>
      <c r="F219" s="87">
        <v>16000</v>
      </c>
    </row>
    <row r="220" spans="1:6" x14ac:dyDescent="0.2">
      <c r="A220" s="88" t="s">
        <v>162</v>
      </c>
      <c r="B220" s="89" t="s">
        <v>163</v>
      </c>
      <c r="C220" s="90">
        <v>16000</v>
      </c>
      <c r="D220" s="90">
        <v>0</v>
      </c>
      <c r="E220" s="90">
        <v>0</v>
      </c>
      <c r="F220" s="90">
        <v>16000</v>
      </c>
    </row>
    <row r="221" spans="1:6" x14ac:dyDescent="0.2">
      <c r="A221" s="85" t="s">
        <v>229</v>
      </c>
      <c r="B221" s="86" t="s">
        <v>230</v>
      </c>
      <c r="C221" s="87">
        <v>34000</v>
      </c>
      <c r="D221" s="87">
        <v>0</v>
      </c>
      <c r="E221" s="87">
        <v>0</v>
      </c>
      <c r="F221" s="87">
        <v>34000</v>
      </c>
    </row>
    <row r="222" spans="1:6" x14ac:dyDescent="0.2">
      <c r="A222" s="91" t="s">
        <v>231</v>
      </c>
      <c r="B222" s="92" t="s">
        <v>232</v>
      </c>
      <c r="C222" s="93">
        <v>34000</v>
      </c>
      <c r="D222" s="93">
        <v>0</v>
      </c>
      <c r="E222" s="93">
        <v>0</v>
      </c>
      <c r="F222" s="93">
        <v>34000</v>
      </c>
    </row>
    <row r="223" spans="1:6" x14ac:dyDescent="0.2">
      <c r="A223" s="88" t="s">
        <v>162</v>
      </c>
      <c r="B223" s="89" t="s">
        <v>163</v>
      </c>
      <c r="C223" s="90">
        <v>34000</v>
      </c>
      <c r="D223" s="90">
        <v>0</v>
      </c>
      <c r="E223" s="90">
        <v>0</v>
      </c>
      <c r="F223" s="90">
        <v>34000</v>
      </c>
    </row>
    <row r="224" spans="1:6" x14ac:dyDescent="0.2">
      <c r="A224" s="85" t="s">
        <v>289</v>
      </c>
      <c r="B224" s="86" t="s">
        <v>290</v>
      </c>
      <c r="C224" s="87">
        <v>50000</v>
      </c>
      <c r="D224" s="87">
        <v>0</v>
      </c>
      <c r="E224" s="87">
        <v>0</v>
      </c>
      <c r="F224" s="87">
        <v>50000</v>
      </c>
    </row>
    <row r="225" spans="1:6" x14ac:dyDescent="0.2">
      <c r="A225" s="91" t="s">
        <v>295</v>
      </c>
      <c r="B225" s="92" t="s">
        <v>296</v>
      </c>
      <c r="C225" s="93">
        <v>50000</v>
      </c>
      <c r="D225" s="93">
        <v>0</v>
      </c>
      <c r="E225" s="93">
        <v>0</v>
      </c>
      <c r="F225" s="93">
        <v>50000</v>
      </c>
    </row>
    <row r="226" spans="1:6" x14ac:dyDescent="0.2">
      <c r="A226" s="88" t="s">
        <v>162</v>
      </c>
      <c r="B226" s="89" t="s">
        <v>163</v>
      </c>
      <c r="C226" s="90">
        <v>50000</v>
      </c>
      <c r="D226" s="90">
        <v>0</v>
      </c>
      <c r="E226" s="90">
        <v>0</v>
      </c>
      <c r="F226" s="90">
        <v>50000</v>
      </c>
    </row>
    <row r="227" spans="1:6" ht="38.25" x14ac:dyDescent="0.2">
      <c r="A227" s="82" t="s">
        <v>447</v>
      </c>
      <c r="B227" s="83" t="s">
        <v>448</v>
      </c>
      <c r="C227" s="84">
        <v>21000</v>
      </c>
      <c r="D227" s="84">
        <v>112800</v>
      </c>
      <c r="E227" s="84">
        <v>537.14</v>
      </c>
      <c r="F227" s="84">
        <v>133800</v>
      </c>
    </row>
    <row r="228" spans="1:6" x14ac:dyDescent="0.2">
      <c r="A228" s="85" t="s">
        <v>213</v>
      </c>
      <c r="B228" s="86" t="s">
        <v>214</v>
      </c>
      <c r="C228" s="87">
        <v>21000</v>
      </c>
      <c r="D228" s="87">
        <v>-20000</v>
      </c>
      <c r="E228" s="87">
        <v>-95.24</v>
      </c>
      <c r="F228" s="87">
        <v>1000</v>
      </c>
    </row>
    <row r="229" spans="1:6" x14ac:dyDescent="0.2">
      <c r="A229" s="88" t="s">
        <v>162</v>
      </c>
      <c r="B229" s="89" t="s">
        <v>163</v>
      </c>
      <c r="C229" s="90">
        <v>21000</v>
      </c>
      <c r="D229" s="90">
        <v>-20000</v>
      </c>
      <c r="E229" s="90">
        <v>-95.24</v>
      </c>
      <c r="F229" s="90">
        <v>1000</v>
      </c>
    </row>
    <row r="230" spans="1:6" x14ac:dyDescent="0.2">
      <c r="A230" s="85" t="s">
        <v>257</v>
      </c>
      <c r="B230" s="86" t="s">
        <v>258</v>
      </c>
      <c r="C230" s="87">
        <v>0</v>
      </c>
      <c r="D230" s="87">
        <v>132800</v>
      </c>
      <c r="E230" s="87">
        <v>100</v>
      </c>
      <c r="F230" s="87">
        <v>132800</v>
      </c>
    </row>
    <row r="231" spans="1:6" x14ac:dyDescent="0.2">
      <c r="A231" s="91" t="s">
        <v>265</v>
      </c>
      <c r="B231" s="92" t="s">
        <v>266</v>
      </c>
      <c r="C231" s="93">
        <v>0</v>
      </c>
      <c r="D231" s="93">
        <v>132800</v>
      </c>
      <c r="E231" s="93">
        <v>100</v>
      </c>
      <c r="F231" s="93">
        <v>132800</v>
      </c>
    </row>
    <row r="232" spans="1:6" x14ac:dyDescent="0.2">
      <c r="A232" s="88" t="s">
        <v>162</v>
      </c>
      <c r="B232" s="89" t="s">
        <v>163</v>
      </c>
      <c r="C232" s="90">
        <v>0</v>
      </c>
      <c r="D232" s="90">
        <v>132800</v>
      </c>
      <c r="E232" s="90">
        <v>100</v>
      </c>
      <c r="F232" s="90">
        <v>132800</v>
      </c>
    </row>
    <row r="233" spans="1:6" x14ac:dyDescent="0.2">
      <c r="A233" s="79" t="s">
        <v>449</v>
      </c>
      <c r="B233" s="80" t="s">
        <v>450</v>
      </c>
      <c r="C233" s="81">
        <v>285000</v>
      </c>
      <c r="D233" s="81">
        <v>-10000</v>
      </c>
      <c r="E233" s="81">
        <v>-3.51</v>
      </c>
      <c r="F233" s="81">
        <v>275000</v>
      </c>
    </row>
    <row r="234" spans="1:6" ht="25.5" x14ac:dyDescent="0.2">
      <c r="A234" s="82" t="s">
        <v>451</v>
      </c>
      <c r="B234" s="83" t="s">
        <v>452</v>
      </c>
      <c r="C234" s="84">
        <v>100000</v>
      </c>
      <c r="D234" s="84">
        <v>-10000</v>
      </c>
      <c r="E234" s="84">
        <v>-10</v>
      </c>
      <c r="F234" s="84">
        <v>90000</v>
      </c>
    </row>
    <row r="235" spans="1:6" x14ac:dyDescent="0.2">
      <c r="A235" s="85" t="s">
        <v>229</v>
      </c>
      <c r="B235" s="86" t="s">
        <v>230</v>
      </c>
      <c r="C235" s="87">
        <v>100000</v>
      </c>
      <c r="D235" s="87">
        <v>-10000</v>
      </c>
      <c r="E235" s="87">
        <v>-10</v>
      </c>
      <c r="F235" s="87">
        <v>90000</v>
      </c>
    </row>
    <row r="236" spans="1:6" x14ac:dyDescent="0.2">
      <c r="A236" s="91" t="s">
        <v>231</v>
      </c>
      <c r="B236" s="92" t="s">
        <v>232</v>
      </c>
      <c r="C236" s="93">
        <v>100000</v>
      </c>
      <c r="D236" s="93">
        <v>-10000</v>
      </c>
      <c r="E236" s="93">
        <v>-10</v>
      </c>
      <c r="F236" s="93">
        <v>90000</v>
      </c>
    </row>
    <row r="237" spans="1:6" x14ac:dyDescent="0.2">
      <c r="A237" s="88" t="s">
        <v>105</v>
      </c>
      <c r="B237" s="89" t="s">
        <v>106</v>
      </c>
      <c r="C237" s="90">
        <v>100000</v>
      </c>
      <c r="D237" s="90">
        <v>-10000</v>
      </c>
      <c r="E237" s="90">
        <v>-10</v>
      </c>
      <c r="F237" s="90">
        <v>90000</v>
      </c>
    </row>
    <row r="238" spans="1:6" ht="25.5" x14ac:dyDescent="0.2">
      <c r="A238" s="82" t="s">
        <v>453</v>
      </c>
      <c r="B238" s="83" t="s">
        <v>454</v>
      </c>
      <c r="C238" s="84">
        <v>50000</v>
      </c>
      <c r="D238" s="84">
        <v>0</v>
      </c>
      <c r="E238" s="84">
        <v>0</v>
      </c>
      <c r="F238" s="84">
        <v>50000</v>
      </c>
    </row>
    <row r="239" spans="1:6" x14ac:dyDescent="0.2">
      <c r="A239" s="85" t="s">
        <v>213</v>
      </c>
      <c r="B239" s="86" t="s">
        <v>214</v>
      </c>
      <c r="C239" s="87">
        <v>50000</v>
      </c>
      <c r="D239" s="87">
        <v>0</v>
      </c>
      <c r="E239" s="87">
        <v>0</v>
      </c>
      <c r="F239" s="87">
        <v>50000</v>
      </c>
    </row>
    <row r="240" spans="1:6" x14ac:dyDescent="0.2">
      <c r="A240" s="88" t="s">
        <v>105</v>
      </c>
      <c r="B240" s="89" t="s">
        <v>106</v>
      </c>
      <c r="C240" s="90">
        <v>42000</v>
      </c>
      <c r="D240" s="90">
        <v>0</v>
      </c>
      <c r="E240" s="90">
        <v>0</v>
      </c>
      <c r="F240" s="90">
        <v>42000</v>
      </c>
    </row>
    <row r="241" spans="1:6" x14ac:dyDescent="0.2">
      <c r="A241" s="88" t="s">
        <v>162</v>
      </c>
      <c r="B241" s="89" t="s">
        <v>163</v>
      </c>
      <c r="C241" s="90">
        <v>8000</v>
      </c>
      <c r="D241" s="90">
        <v>0</v>
      </c>
      <c r="E241" s="90">
        <v>0</v>
      </c>
      <c r="F241" s="90">
        <v>8000</v>
      </c>
    </row>
    <row r="242" spans="1:6" ht="25.5" x14ac:dyDescent="0.2">
      <c r="A242" s="82" t="s">
        <v>455</v>
      </c>
      <c r="B242" s="83" t="s">
        <v>456</v>
      </c>
      <c r="C242" s="84">
        <v>15000</v>
      </c>
      <c r="D242" s="84">
        <v>0</v>
      </c>
      <c r="E242" s="84">
        <v>0</v>
      </c>
      <c r="F242" s="84">
        <v>15000</v>
      </c>
    </row>
    <row r="243" spans="1:6" x14ac:dyDescent="0.2">
      <c r="A243" s="85" t="s">
        <v>229</v>
      </c>
      <c r="B243" s="86" t="s">
        <v>230</v>
      </c>
      <c r="C243" s="87">
        <v>15000</v>
      </c>
      <c r="D243" s="87">
        <v>0</v>
      </c>
      <c r="E243" s="87">
        <v>0</v>
      </c>
      <c r="F243" s="87">
        <v>15000</v>
      </c>
    </row>
    <row r="244" spans="1:6" x14ac:dyDescent="0.2">
      <c r="A244" s="91" t="s">
        <v>233</v>
      </c>
      <c r="B244" s="92" t="s">
        <v>234</v>
      </c>
      <c r="C244" s="93">
        <v>15000</v>
      </c>
      <c r="D244" s="93">
        <v>0</v>
      </c>
      <c r="E244" s="93">
        <v>0</v>
      </c>
      <c r="F244" s="93">
        <v>15000</v>
      </c>
    </row>
    <row r="245" spans="1:6" x14ac:dyDescent="0.2">
      <c r="A245" s="88" t="s">
        <v>105</v>
      </c>
      <c r="B245" s="89" t="s">
        <v>106</v>
      </c>
      <c r="C245" s="90">
        <v>15000</v>
      </c>
      <c r="D245" s="90">
        <v>0</v>
      </c>
      <c r="E245" s="90">
        <v>0</v>
      </c>
      <c r="F245" s="90">
        <v>15000</v>
      </c>
    </row>
    <row r="246" spans="1:6" ht="25.5" x14ac:dyDescent="0.2">
      <c r="A246" s="82" t="s">
        <v>457</v>
      </c>
      <c r="B246" s="83" t="s">
        <v>458</v>
      </c>
      <c r="C246" s="84">
        <v>3000</v>
      </c>
      <c r="D246" s="84">
        <v>0</v>
      </c>
      <c r="E246" s="84">
        <v>0</v>
      </c>
      <c r="F246" s="84">
        <v>3000</v>
      </c>
    </row>
    <row r="247" spans="1:6" x14ac:dyDescent="0.2">
      <c r="A247" s="85" t="s">
        <v>217</v>
      </c>
      <c r="B247" s="86" t="s">
        <v>218</v>
      </c>
      <c r="C247" s="87">
        <v>3000</v>
      </c>
      <c r="D247" s="87">
        <v>0</v>
      </c>
      <c r="E247" s="87">
        <v>0</v>
      </c>
      <c r="F247" s="87">
        <v>3000</v>
      </c>
    </row>
    <row r="248" spans="1:6" x14ac:dyDescent="0.2">
      <c r="A248" s="88" t="s">
        <v>105</v>
      </c>
      <c r="B248" s="89" t="s">
        <v>106</v>
      </c>
      <c r="C248" s="90">
        <v>3000</v>
      </c>
      <c r="D248" s="90">
        <v>0</v>
      </c>
      <c r="E248" s="90">
        <v>0</v>
      </c>
      <c r="F248" s="90">
        <v>3000</v>
      </c>
    </row>
    <row r="249" spans="1:6" ht="25.5" x14ac:dyDescent="0.2">
      <c r="A249" s="82" t="s">
        <v>459</v>
      </c>
      <c r="B249" s="83" t="s">
        <v>460</v>
      </c>
      <c r="C249" s="84">
        <v>4000</v>
      </c>
      <c r="D249" s="84">
        <v>0</v>
      </c>
      <c r="E249" s="84">
        <v>0</v>
      </c>
      <c r="F249" s="84">
        <v>4000</v>
      </c>
    </row>
    <row r="250" spans="1:6" x14ac:dyDescent="0.2">
      <c r="A250" s="85" t="s">
        <v>213</v>
      </c>
      <c r="B250" s="86" t="s">
        <v>214</v>
      </c>
      <c r="C250" s="87">
        <v>4000</v>
      </c>
      <c r="D250" s="87">
        <v>0</v>
      </c>
      <c r="E250" s="87">
        <v>0</v>
      </c>
      <c r="F250" s="87">
        <v>4000</v>
      </c>
    </row>
    <row r="251" spans="1:6" x14ac:dyDescent="0.2">
      <c r="A251" s="88" t="s">
        <v>105</v>
      </c>
      <c r="B251" s="89" t="s">
        <v>106</v>
      </c>
      <c r="C251" s="90">
        <v>4000</v>
      </c>
      <c r="D251" s="90">
        <v>0</v>
      </c>
      <c r="E251" s="90">
        <v>0</v>
      </c>
      <c r="F251" s="90">
        <v>4000</v>
      </c>
    </row>
    <row r="252" spans="1:6" ht="25.5" x14ac:dyDescent="0.2">
      <c r="A252" s="82" t="s">
        <v>461</v>
      </c>
      <c r="B252" s="83" t="s">
        <v>462</v>
      </c>
      <c r="C252" s="84">
        <v>19000</v>
      </c>
      <c r="D252" s="84">
        <v>0</v>
      </c>
      <c r="E252" s="84">
        <v>0</v>
      </c>
      <c r="F252" s="84">
        <v>19000</v>
      </c>
    </row>
    <row r="253" spans="1:6" x14ac:dyDescent="0.2">
      <c r="A253" s="85" t="s">
        <v>229</v>
      </c>
      <c r="B253" s="86" t="s">
        <v>230</v>
      </c>
      <c r="C253" s="87">
        <v>19000</v>
      </c>
      <c r="D253" s="87">
        <v>0</v>
      </c>
      <c r="E253" s="87">
        <v>0</v>
      </c>
      <c r="F253" s="87">
        <v>19000</v>
      </c>
    </row>
    <row r="254" spans="1:6" x14ac:dyDescent="0.2">
      <c r="A254" s="91" t="s">
        <v>231</v>
      </c>
      <c r="B254" s="92" t="s">
        <v>232</v>
      </c>
      <c r="C254" s="93">
        <v>19000</v>
      </c>
      <c r="D254" s="93">
        <v>0</v>
      </c>
      <c r="E254" s="93">
        <v>0</v>
      </c>
      <c r="F254" s="93">
        <v>19000</v>
      </c>
    </row>
    <row r="255" spans="1:6" x14ac:dyDescent="0.2">
      <c r="A255" s="88" t="s">
        <v>105</v>
      </c>
      <c r="B255" s="89" t="s">
        <v>106</v>
      </c>
      <c r="C255" s="90">
        <v>9000</v>
      </c>
      <c r="D255" s="90">
        <v>0</v>
      </c>
      <c r="E255" s="90">
        <v>0</v>
      </c>
      <c r="F255" s="90">
        <v>9000</v>
      </c>
    </row>
    <row r="256" spans="1:6" x14ac:dyDescent="0.2">
      <c r="A256" s="88" t="s">
        <v>179</v>
      </c>
      <c r="B256" s="89" t="s">
        <v>180</v>
      </c>
      <c r="C256" s="90">
        <v>10000</v>
      </c>
      <c r="D256" s="90">
        <v>0</v>
      </c>
      <c r="E256" s="90">
        <v>0</v>
      </c>
      <c r="F256" s="90">
        <v>10000</v>
      </c>
    </row>
    <row r="257" spans="1:6" ht="25.5" x14ac:dyDescent="0.2">
      <c r="A257" s="82" t="s">
        <v>463</v>
      </c>
      <c r="B257" s="83" t="s">
        <v>464</v>
      </c>
      <c r="C257" s="84">
        <v>8000</v>
      </c>
      <c r="D257" s="84">
        <v>0</v>
      </c>
      <c r="E257" s="84">
        <v>0</v>
      </c>
      <c r="F257" s="84">
        <v>8000</v>
      </c>
    </row>
    <row r="258" spans="1:6" x14ac:dyDescent="0.2">
      <c r="A258" s="85" t="s">
        <v>213</v>
      </c>
      <c r="B258" s="86" t="s">
        <v>214</v>
      </c>
      <c r="C258" s="87">
        <v>8000</v>
      </c>
      <c r="D258" s="87">
        <v>0</v>
      </c>
      <c r="E258" s="87">
        <v>0</v>
      </c>
      <c r="F258" s="87">
        <v>8000</v>
      </c>
    </row>
    <row r="259" spans="1:6" x14ac:dyDescent="0.2">
      <c r="A259" s="88" t="s">
        <v>105</v>
      </c>
      <c r="B259" s="89" t="s">
        <v>106</v>
      </c>
      <c r="C259" s="90">
        <v>4000</v>
      </c>
      <c r="D259" s="90">
        <v>0</v>
      </c>
      <c r="E259" s="90">
        <v>0</v>
      </c>
      <c r="F259" s="90">
        <v>4000</v>
      </c>
    </row>
    <row r="260" spans="1:6" x14ac:dyDescent="0.2">
      <c r="A260" s="88" t="s">
        <v>179</v>
      </c>
      <c r="B260" s="89" t="s">
        <v>180</v>
      </c>
      <c r="C260" s="90">
        <v>4000</v>
      </c>
      <c r="D260" s="90">
        <v>0</v>
      </c>
      <c r="E260" s="90">
        <v>0</v>
      </c>
      <c r="F260" s="90">
        <v>4000</v>
      </c>
    </row>
    <row r="261" spans="1:6" ht="25.5" x14ac:dyDescent="0.2">
      <c r="A261" s="82" t="s">
        <v>465</v>
      </c>
      <c r="B261" s="83" t="s">
        <v>466</v>
      </c>
      <c r="C261" s="84">
        <v>40000</v>
      </c>
      <c r="D261" s="84">
        <v>0</v>
      </c>
      <c r="E261" s="84">
        <v>0</v>
      </c>
      <c r="F261" s="84">
        <v>40000</v>
      </c>
    </row>
    <row r="262" spans="1:6" x14ac:dyDescent="0.2">
      <c r="A262" s="85" t="s">
        <v>213</v>
      </c>
      <c r="B262" s="86" t="s">
        <v>214</v>
      </c>
      <c r="C262" s="87">
        <v>10000</v>
      </c>
      <c r="D262" s="87">
        <v>0</v>
      </c>
      <c r="E262" s="87">
        <v>0</v>
      </c>
      <c r="F262" s="87">
        <v>10000</v>
      </c>
    </row>
    <row r="263" spans="1:6" x14ac:dyDescent="0.2">
      <c r="A263" s="88" t="s">
        <v>105</v>
      </c>
      <c r="B263" s="89" t="s">
        <v>106</v>
      </c>
      <c r="C263" s="90">
        <v>10000</v>
      </c>
      <c r="D263" s="90">
        <v>0</v>
      </c>
      <c r="E263" s="90">
        <v>0</v>
      </c>
      <c r="F263" s="90">
        <v>10000</v>
      </c>
    </row>
    <row r="264" spans="1:6" x14ac:dyDescent="0.2">
      <c r="A264" s="85" t="s">
        <v>229</v>
      </c>
      <c r="B264" s="86" t="s">
        <v>230</v>
      </c>
      <c r="C264" s="87">
        <v>30000</v>
      </c>
      <c r="D264" s="87">
        <v>0</v>
      </c>
      <c r="E264" s="87">
        <v>0</v>
      </c>
      <c r="F264" s="87">
        <v>30000</v>
      </c>
    </row>
    <row r="265" spans="1:6" x14ac:dyDescent="0.2">
      <c r="A265" s="91" t="s">
        <v>231</v>
      </c>
      <c r="B265" s="92" t="s">
        <v>232</v>
      </c>
      <c r="C265" s="93">
        <v>30000</v>
      </c>
      <c r="D265" s="93">
        <v>0</v>
      </c>
      <c r="E265" s="93">
        <v>0</v>
      </c>
      <c r="F265" s="93">
        <v>30000</v>
      </c>
    </row>
    <row r="266" spans="1:6" x14ac:dyDescent="0.2">
      <c r="A266" s="88" t="s">
        <v>105</v>
      </c>
      <c r="B266" s="89" t="s">
        <v>106</v>
      </c>
      <c r="C266" s="90">
        <v>30000</v>
      </c>
      <c r="D266" s="90">
        <v>0</v>
      </c>
      <c r="E266" s="90">
        <v>0</v>
      </c>
      <c r="F266" s="90">
        <v>30000</v>
      </c>
    </row>
    <row r="267" spans="1:6" ht="25.5" x14ac:dyDescent="0.2">
      <c r="A267" s="82" t="s">
        <v>467</v>
      </c>
      <c r="B267" s="83" t="s">
        <v>468</v>
      </c>
      <c r="C267" s="84">
        <v>5000</v>
      </c>
      <c r="D267" s="84">
        <v>0</v>
      </c>
      <c r="E267" s="84">
        <v>0</v>
      </c>
      <c r="F267" s="84">
        <v>5000</v>
      </c>
    </row>
    <row r="268" spans="1:6" x14ac:dyDescent="0.2">
      <c r="A268" s="85" t="s">
        <v>213</v>
      </c>
      <c r="B268" s="86" t="s">
        <v>214</v>
      </c>
      <c r="C268" s="87">
        <v>5000</v>
      </c>
      <c r="D268" s="87">
        <v>0</v>
      </c>
      <c r="E268" s="87">
        <v>0</v>
      </c>
      <c r="F268" s="87">
        <v>5000</v>
      </c>
    </row>
    <row r="269" spans="1:6" x14ac:dyDescent="0.2">
      <c r="A269" s="88" t="s">
        <v>105</v>
      </c>
      <c r="B269" s="89" t="s">
        <v>106</v>
      </c>
      <c r="C269" s="90">
        <v>5000</v>
      </c>
      <c r="D269" s="90">
        <v>0</v>
      </c>
      <c r="E269" s="90">
        <v>0</v>
      </c>
      <c r="F269" s="90">
        <v>5000</v>
      </c>
    </row>
    <row r="270" spans="1:6" ht="38.25" x14ac:dyDescent="0.2">
      <c r="A270" s="82" t="s">
        <v>469</v>
      </c>
      <c r="B270" s="83" t="s">
        <v>470</v>
      </c>
      <c r="C270" s="84">
        <v>16000</v>
      </c>
      <c r="D270" s="84">
        <v>0</v>
      </c>
      <c r="E270" s="84">
        <v>0</v>
      </c>
      <c r="F270" s="84">
        <v>16000</v>
      </c>
    </row>
    <row r="271" spans="1:6" x14ac:dyDescent="0.2">
      <c r="A271" s="85" t="s">
        <v>229</v>
      </c>
      <c r="B271" s="86" t="s">
        <v>230</v>
      </c>
      <c r="C271" s="87">
        <v>16000</v>
      </c>
      <c r="D271" s="87">
        <v>0</v>
      </c>
      <c r="E271" s="87">
        <v>0</v>
      </c>
      <c r="F271" s="87">
        <v>16000</v>
      </c>
    </row>
    <row r="272" spans="1:6" x14ac:dyDescent="0.2">
      <c r="A272" s="91" t="s">
        <v>231</v>
      </c>
      <c r="B272" s="92" t="s">
        <v>232</v>
      </c>
      <c r="C272" s="93">
        <v>16000</v>
      </c>
      <c r="D272" s="93">
        <v>0</v>
      </c>
      <c r="E272" s="93">
        <v>0</v>
      </c>
      <c r="F272" s="93">
        <v>16000</v>
      </c>
    </row>
    <row r="273" spans="1:6" x14ac:dyDescent="0.2">
      <c r="A273" s="88" t="s">
        <v>162</v>
      </c>
      <c r="B273" s="89" t="s">
        <v>163</v>
      </c>
      <c r="C273" s="90">
        <v>16000</v>
      </c>
      <c r="D273" s="90">
        <v>0</v>
      </c>
      <c r="E273" s="90">
        <v>0</v>
      </c>
      <c r="F273" s="90">
        <v>16000</v>
      </c>
    </row>
    <row r="274" spans="1:6" ht="25.5" x14ac:dyDescent="0.2">
      <c r="A274" s="82" t="s">
        <v>471</v>
      </c>
      <c r="B274" s="83" t="s">
        <v>472</v>
      </c>
      <c r="C274" s="84">
        <v>25000</v>
      </c>
      <c r="D274" s="84">
        <v>0</v>
      </c>
      <c r="E274" s="84">
        <v>0</v>
      </c>
      <c r="F274" s="84">
        <v>25000</v>
      </c>
    </row>
    <row r="275" spans="1:6" x14ac:dyDescent="0.2">
      <c r="A275" s="85" t="s">
        <v>213</v>
      </c>
      <c r="B275" s="86" t="s">
        <v>214</v>
      </c>
      <c r="C275" s="87">
        <v>10000</v>
      </c>
      <c r="D275" s="87">
        <v>0</v>
      </c>
      <c r="E275" s="87">
        <v>0</v>
      </c>
      <c r="F275" s="87">
        <v>10000</v>
      </c>
    </row>
    <row r="276" spans="1:6" x14ac:dyDescent="0.2">
      <c r="A276" s="88" t="s">
        <v>105</v>
      </c>
      <c r="B276" s="89" t="s">
        <v>106</v>
      </c>
      <c r="C276" s="90">
        <v>10000</v>
      </c>
      <c r="D276" s="90">
        <v>0</v>
      </c>
      <c r="E276" s="90">
        <v>0</v>
      </c>
      <c r="F276" s="90">
        <v>10000</v>
      </c>
    </row>
    <row r="277" spans="1:6" x14ac:dyDescent="0.2">
      <c r="A277" s="85" t="s">
        <v>243</v>
      </c>
      <c r="B277" s="86" t="s">
        <v>244</v>
      </c>
      <c r="C277" s="87">
        <v>15000</v>
      </c>
      <c r="D277" s="87">
        <v>0</v>
      </c>
      <c r="E277" s="87">
        <v>0</v>
      </c>
      <c r="F277" s="87">
        <v>15000</v>
      </c>
    </row>
    <row r="278" spans="1:6" x14ac:dyDescent="0.2">
      <c r="A278" s="91" t="s">
        <v>247</v>
      </c>
      <c r="B278" s="92" t="s">
        <v>248</v>
      </c>
      <c r="C278" s="93">
        <v>15000</v>
      </c>
      <c r="D278" s="93">
        <v>0</v>
      </c>
      <c r="E278" s="93">
        <v>0</v>
      </c>
      <c r="F278" s="93">
        <v>15000</v>
      </c>
    </row>
    <row r="279" spans="1:6" x14ac:dyDescent="0.2">
      <c r="A279" s="88" t="s">
        <v>105</v>
      </c>
      <c r="B279" s="89" t="s">
        <v>106</v>
      </c>
      <c r="C279" s="90">
        <v>15000</v>
      </c>
      <c r="D279" s="90">
        <v>0</v>
      </c>
      <c r="E279" s="90">
        <v>0</v>
      </c>
      <c r="F279" s="90">
        <v>15000</v>
      </c>
    </row>
    <row r="280" spans="1:6" x14ac:dyDescent="0.2">
      <c r="A280" s="79" t="s">
        <v>473</v>
      </c>
      <c r="B280" s="80" t="s">
        <v>474</v>
      </c>
      <c r="C280" s="81">
        <v>1565800</v>
      </c>
      <c r="D280" s="81">
        <v>-310000</v>
      </c>
      <c r="E280" s="81">
        <v>-19.8</v>
      </c>
      <c r="F280" s="81">
        <v>1255800</v>
      </c>
    </row>
    <row r="281" spans="1:6" ht="38.25" x14ac:dyDescent="0.2">
      <c r="A281" s="82" t="s">
        <v>475</v>
      </c>
      <c r="B281" s="83" t="s">
        <v>476</v>
      </c>
      <c r="C281" s="84">
        <v>540000</v>
      </c>
      <c r="D281" s="84">
        <v>-120000</v>
      </c>
      <c r="E281" s="84">
        <v>-22.22</v>
      </c>
      <c r="F281" s="84">
        <v>420000</v>
      </c>
    </row>
    <row r="282" spans="1:6" x14ac:dyDescent="0.2">
      <c r="A282" s="85" t="s">
        <v>213</v>
      </c>
      <c r="B282" s="86" t="s">
        <v>214</v>
      </c>
      <c r="C282" s="87">
        <v>147600</v>
      </c>
      <c r="D282" s="87">
        <v>-120000</v>
      </c>
      <c r="E282" s="87">
        <v>-81.3</v>
      </c>
      <c r="F282" s="87">
        <v>27600</v>
      </c>
    </row>
    <row r="283" spans="1:6" x14ac:dyDescent="0.2">
      <c r="A283" s="88" t="s">
        <v>162</v>
      </c>
      <c r="B283" s="89" t="s">
        <v>163</v>
      </c>
      <c r="C283" s="90">
        <v>147600</v>
      </c>
      <c r="D283" s="90">
        <v>-120000</v>
      </c>
      <c r="E283" s="90">
        <v>-81.3</v>
      </c>
      <c r="F283" s="90">
        <v>27600</v>
      </c>
    </row>
    <row r="284" spans="1:6" x14ac:dyDescent="0.2">
      <c r="A284" s="85" t="s">
        <v>227</v>
      </c>
      <c r="B284" s="86" t="s">
        <v>228</v>
      </c>
      <c r="C284" s="87">
        <v>233400</v>
      </c>
      <c r="D284" s="87">
        <v>-10000</v>
      </c>
      <c r="E284" s="87">
        <v>-4.28</v>
      </c>
      <c r="F284" s="87">
        <v>223400</v>
      </c>
    </row>
    <row r="285" spans="1:6" x14ac:dyDescent="0.2">
      <c r="A285" s="88" t="s">
        <v>162</v>
      </c>
      <c r="B285" s="89" t="s">
        <v>163</v>
      </c>
      <c r="C285" s="90">
        <v>233400</v>
      </c>
      <c r="D285" s="90">
        <v>-10000</v>
      </c>
      <c r="E285" s="90">
        <v>-4.28</v>
      </c>
      <c r="F285" s="90">
        <v>223400</v>
      </c>
    </row>
    <row r="286" spans="1:6" x14ac:dyDescent="0.2">
      <c r="A286" s="85" t="s">
        <v>229</v>
      </c>
      <c r="B286" s="86" t="s">
        <v>230</v>
      </c>
      <c r="C286" s="87">
        <v>79000</v>
      </c>
      <c r="D286" s="87">
        <v>10000</v>
      </c>
      <c r="E286" s="87">
        <v>12.66</v>
      </c>
      <c r="F286" s="87">
        <v>89000</v>
      </c>
    </row>
    <row r="287" spans="1:6" x14ac:dyDescent="0.2">
      <c r="A287" s="91" t="s">
        <v>231</v>
      </c>
      <c r="B287" s="92" t="s">
        <v>232</v>
      </c>
      <c r="C287" s="93">
        <v>79000</v>
      </c>
      <c r="D287" s="93">
        <v>10000</v>
      </c>
      <c r="E287" s="93">
        <v>12.66</v>
      </c>
      <c r="F287" s="93">
        <v>89000</v>
      </c>
    </row>
    <row r="288" spans="1:6" x14ac:dyDescent="0.2">
      <c r="A288" s="88" t="s">
        <v>162</v>
      </c>
      <c r="B288" s="89" t="s">
        <v>163</v>
      </c>
      <c r="C288" s="90">
        <v>79000</v>
      </c>
      <c r="D288" s="90">
        <v>10000</v>
      </c>
      <c r="E288" s="90">
        <v>12.66</v>
      </c>
      <c r="F288" s="90">
        <v>89000</v>
      </c>
    </row>
    <row r="289" spans="1:6" x14ac:dyDescent="0.2">
      <c r="A289" s="85" t="s">
        <v>279</v>
      </c>
      <c r="B289" s="86" t="s">
        <v>280</v>
      </c>
      <c r="C289" s="87">
        <v>80000</v>
      </c>
      <c r="D289" s="87">
        <v>0</v>
      </c>
      <c r="E289" s="87">
        <v>0</v>
      </c>
      <c r="F289" s="87">
        <v>80000</v>
      </c>
    </row>
    <row r="290" spans="1:6" x14ac:dyDescent="0.2">
      <c r="A290" s="91" t="s">
        <v>281</v>
      </c>
      <c r="B290" s="92" t="s">
        <v>282</v>
      </c>
      <c r="C290" s="93">
        <v>80000</v>
      </c>
      <c r="D290" s="93">
        <v>0</v>
      </c>
      <c r="E290" s="93">
        <v>0</v>
      </c>
      <c r="F290" s="93">
        <v>80000</v>
      </c>
    </row>
    <row r="291" spans="1:6" x14ac:dyDescent="0.2">
      <c r="A291" s="88" t="s">
        <v>162</v>
      </c>
      <c r="B291" s="89" t="s">
        <v>163</v>
      </c>
      <c r="C291" s="90">
        <v>80000</v>
      </c>
      <c r="D291" s="90">
        <v>0</v>
      </c>
      <c r="E291" s="90">
        <v>0</v>
      </c>
      <c r="F291" s="90">
        <v>80000</v>
      </c>
    </row>
    <row r="292" spans="1:6" ht="38.25" x14ac:dyDescent="0.2">
      <c r="A292" s="82" t="s">
        <v>477</v>
      </c>
      <c r="B292" s="83" t="s">
        <v>478</v>
      </c>
      <c r="C292" s="84">
        <v>400000</v>
      </c>
      <c r="D292" s="84">
        <v>-100000</v>
      </c>
      <c r="E292" s="84">
        <v>-25</v>
      </c>
      <c r="F292" s="84">
        <v>300000</v>
      </c>
    </row>
    <row r="293" spans="1:6" x14ac:dyDescent="0.2">
      <c r="A293" s="85" t="s">
        <v>213</v>
      </c>
      <c r="B293" s="86" t="s">
        <v>214</v>
      </c>
      <c r="C293" s="87">
        <v>140000</v>
      </c>
      <c r="D293" s="87">
        <v>-120000</v>
      </c>
      <c r="E293" s="87">
        <v>-85.71</v>
      </c>
      <c r="F293" s="87">
        <v>20000</v>
      </c>
    </row>
    <row r="294" spans="1:6" x14ac:dyDescent="0.2">
      <c r="A294" s="88" t="s">
        <v>179</v>
      </c>
      <c r="B294" s="89" t="s">
        <v>180</v>
      </c>
      <c r="C294" s="90">
        <v>140000</v>
      </c>
      <c r="D294" s="90">
        <v>-120000</v>
      </c>
      <c r="E294" s="90">
        <v>-85.71</v>
      </c>
      <c r="F294" s="90">
        <v>20000</v>
      </c>
    </row>
    <row r="295" spans="1:6" x14ac:dyDescent="0.2">
      <c r="A295" s="85" t="s">
        <v>227</v>
      </c>
      <c r="B295" s="86" t="s">
        <v>228</v>
      </c>
      <c r="C295" s="87">
        <v>130000</v>
      </c>
      <c r="D295" s="87">
        <v>20000</v>
      </c>
      <c r="E295" s="87">
        <v>15.38</v>
      </c>
      <c r="F295" s="87">
        <v>150000</v>
      </c>
    </row>
    <row r="296" spans="1:6" x14ac:dyDescent="0.2">
      <c r="A296" s="88" t="s">
        <v>179</v>
      </c>
      <c r="B296" s="89" t="s">
        <v>180</v>
      </c>
      <c r="C296" s="90">
        <v>130000</v>
      </c>
      <c r="D296" s="90">
        <v>20000</v>
      </c>
      <c r="E296" s="90">
        <v>15.38</v>
      </c>
      <c r="F296" s="90">
        <v>150000</v>
      </c>
    </row>
    <row r="297" spans="1:6" x14ac:dyDescent="0.2">
      <c r="A297" s="85" t="s">
        <v>229</v>
      </c>
      <c r="B297" s="86" t="s">
        <v>230</v>
      </c>
      <c r="C297" s="87">
        <v>130000</v>
      </c>
      <c r="D297" s="87">
        <v>0</v>
      </c>
      <c r="E297" s="87">
        <v>0</v>
      </c>
      <c r="F297" s="87">
        <v>130000</v>
      </c>
    </row>
    <row r="298" spans="1:6" x14ac:dyDescent="0.2">
      <c r="A298" s="91" t="s">
        <v>231</v>
      </c>
      <c r="B298" s="92" t="s">
        <v>232</v>
      </c>
      <c r="C298" s="93">
        <v>130000</v>
      </c>
      <c r="D298" s="93">
        <v>0</v>
      </c>
      <c r="E298" s="93">
        <v>0</v>
      </c>
      <c r="F298" s="93">
        <v>130000</v>
      </c>
    </row>
    <row r="299" spans="1:6" x14ac:dyDescent="0.2">
      <c r="A299" s="88" t="s">
        <v>179</v>
      </c>
      <c r="B299" s="89" t="s">
        <v>180</v>
      </c>
      <c r="C299" s="90">
        <v>130000</v>
      </c>
      <c r="D299" s="90">
        <v>0</v>
      </c>
      <c r="E299" s="90">
        <v>0</v>
      </c>
      <c r="F299" s="90">
        <v>130000</v>
      </c>
    </row>
    <row r="300" spans="1:6" ht="38.25" x14ac:dyDescent="0.2">
      <c r="A300" s="82" t="s">
        <v>479</v>
      </c>
      <c r="B300" s="83" t="s">
        <v>480</v>
      </c>
      <c r="C300" s="84">
        <v>3000</v>
      </c>
      <c r="D300" s="84">
        <v>0</v>
      </c>
      <c r="E300" s="84">
        <v>0</v>
      </c>
      <c r="F300" s="84">
        <v>3000</v>
      </c>
    </row>
    <row r="301" spans="1:6" x14ac:dyDescent="0.2">
      <c r="A301" s="85" t="s">
        <v>229</v>
      </c>
      <c r="B301" s="86" t="s">
        <v>230</v>
      </c>
      <c r="C301" s="87">
        <v>3000</v>
      </c>
      <c r="D301" s="87">
        <v>0</v>
      </c>
      <c r="E301" s="87">
        <v>0</v>
      </c>
      <c r="F301" s="87">
        <v>3000</v>
      </c>
    </row>
    <row r="302" spans="1:6" x14ac:dyDescent="0.2">
      <c r="A302" s="91" t="s">
        <v>231</v>
      </c>
      <c r="B302" s="92" t="s">
        <v>232</v>
      </c>
      <c r="C302" s="93">
        <v>3000</v>
      </c>
      <c r="D302" s="93">
        <v>0</v>
      </c>
      <c r="E302" s="93">
        <v>0</v>
      </c>
      <c r="F302" s="93">
        <v>3000</v>
      </c>
    </row>
    <row r="303" spans="1:6" x14ac:dyDescent="0.2">
      <c r="A303" s="88" t="s">
        <v>162</v>
      </c>
      <c r="B303" s="89" t="s">
        <v>163</v>
      </c>
      <c r="C303" s="90">
        <v>3000</v>
      </c>
      <c r="D303" s="90">
        <v>0</v>
      </c>
      <c r="E303" s="90">
        <v>0</v>
      </c>
      <c r="F303" s="90">
        <v>3000</v>
      </c>
    </row>
    <row r="304" spans="1:6" ht="38.25" x14ac:dyDescent="0.2">
      <c r="A304" s="82" t="s">
        <v>481</v>
      </c>
      <c r="B304" s="83" t="s">
        <v>482</v>
      </c>
      <c r="C304" s="84">
        <v>40000</v>
      </c>
      <c r="D304" s="84">
        <v>20000</v>
      </c>
      <c r="E304" s="84">
        <v>50</v>
      </c>
      <c r="F304" s="84">
        <v>60000</v>
      </c>
    </row>
    <row r="305" spans="1:6" x14ac:dyDescent="0.2">
      <c r="A305" s="85" t="s">
        <v>213</v>
      </c>
      <c r="B305" s="86" t="s">
        <v>214</v>
      </c>
      <c r="C305" s="87">
        <v>0</v>
      </c>
      <c r="D305" s="87">
        <v>20000</v>
      </c>
      <c r="E305" s="87">
        <v>100</v>
      </c>
      <c r="F305" s="87">
        <v>20000</v>
      </c>
    </row>
    <row r="306" spans="1:6" x14ac:dyDescent="0.2">
      <c r="A306" s="88" t="s">
        <v>162</v>
      </c>
      <c r="B306" s="89" t="s">
        <v>163</v>
      </c>
      <c r="C306" s="90">
        <v>0</v>
      </c>
      <c r="D306" s="90">
        <v>20000</v>
      </c>
      <c r="E306" s="90">
        <v>100</v>
      </c>
      <c r="F306" s="90">
        <v>20000</v>
      </c>
    </row>
    <row r="307" spans="1:6" x14ac:dyDescent="0.2">
      <c r="A307" s="85" t="s">
        <v>227</v>
      </c>
      <c r="B307" s="86" t="s">
        <v>228</v>
      </c>
      <c r="C307" s="87">
        <v>40000</v>
      </c>
      <c r="D307" s="87">
        <v>0</v>
      </c>
      <c r="E307" s="87">
        <v>0</v>
      </c>
      <c r="F307" s="87">
        <v>40000</v>
      </c>
    </row>
    <row r="308" spans="1:6" x14ac:dyDescent="0.2">
      <c r="A308" s="88" t="s">
        <v>162</v>
      </c>
      <c r="B308" s="89" t="s">
        <v>163</v>
      </c>
      <c r="C308" s="90">
        <v>40000</v>
      </c>
      <c r="D308" s="90">
        <v>0</v>
      </c>
      <c r="E308" s="90">
        <v>0</v>
      </c>
      <c r="F308" s="90">
        <v>40000</v>
      </c>
    </row>
    <row r="309" spans="1:6" ht="38.25" x14ac:dyDescent="0.2">
      <c r="A309" s="82" t="s">
        <v>483</v>
      </c>
      <c r="B309" s="83" t="s">
        <v>484</v>
      </c>
      <c r="C309" s="84">
        <v>93000</v>
      </c>
      <c r="D309" s="84">
        <v>0</v>
      </c>
      <c r="E309" s="84">
        <v>0</v>
      </c>
      <c r="F309" s="84">
        <v>93000</v>
      </c>
    </row>
    <row r="310" spans="1:6" x14ac:dyDescent="0.2">
      <c r="A310" s="85" t="s">
        <v>229</v>
      </c>
      <c r="B310" s="86" t="s">
        <v>230</v>
      </c>
      <c r="C310" s="87">
        <v>93000</v>
      </c>
      <c r="D310" s="87">
        <v>0</v>
      </c>
      <c r="E310" s="87">
        <v>0</v>
      </c>
      <c r="F310" s="87">
        <v>93000</v>
      </c>
    </row>
    <row r="311" spans="1:6" x14ac:dyDescent="0.2">
      <c r="A311" s="91" t="s">
        <v>231</v>
      </c>
      <c r="B311" s="92" t="s">
        <v>232</v>
      </c>
      <c r="C311" s="93">
        <v>93000</v>
      </c>
      <c r="D311" s="93">
        <v>0</v>
      </c>
      <c r="E311" s="93">
        <v>0</v>
      </c>
      <c r="F311" s="93">
        <v>93000</v>
      </c>
    </row>
    <row r="312" spans="1:6" x14ac:dyDescent="0.2">
      <c r="A312" s="88" t="s">
        <v>158</v>
      </c>
      <c r="B312" s="89" t="s">
        <v>159</v>
      </c>
      <c r="C312" s="90">
        <v>45000</v>
      </c>
      <c r="D312" s="90">
        <v>0</v>
      </c>
      <c r="E312" s="90">
        <v>0</v>
      </c>
      <c r="F312" s="90">
        <v>45000</v>
      </c>
    </row>
    <row r="313" spans="1:6" x14ac:dyDescent="0.2">
      <c r="A313" s="88" t="s">
        <v>162</v>
      </c>
      <c r="B313" s="89" t="s">
        <v>163</v>
      </c>
      <c r="C313" s="90">
        <v>38000</v>
      </c>
      <c r="D313" s="90">
        <v>0</v>
      </c>
      <c r="E313" s="90">
        <v>0</v>
      </c>
      <c r="F313" s="90">
        <v>38000</v>
      </c>
    </row>
    <row r="314" spans="1:6" x14ac:dyDescent="0.2">
      <c r="A314" s="88" t="s">
        <v>179</v>
      </c>
      <c r="B314" s="89" t="s">
        <v>180</v>
      </c>
      <c r="C314" s="90">
        <v>10000</v>
      </c>
      <c r="D314" s="90">
        <v>0</v>
      </c>
      <c r="E314" s="90">
        <v>0</v>
      </c>
      <c r="F314" s="90">
        <v>10000</v>
      </c>
    </row>
    <row r="315" spans="1:6" ht="38.25" x14ac:dyDescent="0.2">
      <c r="A315" s="82" t="s">
        <v>485</v>
      </c>
      <c r="B315" s="83" t="s">
        <v>486</v>
      </c>
      <c r="C315" s="84">
        <v>85000</v>
      </c>
      <c r="D315" s="84">
        <v>-75000</v>
      </c>
      <c r="E315" s="84">
        <v>-88.24</v>
      </c>
      <c r="F315" s="84">
        <v>10000</v>
      </c>
    </row>
    <row r="316" spans="1:6" x14ac:dyDescent="0.2">
      <c r="A316" s="85" t="s">
        <v>213</v>
      </c>
      <c r="B316" s="86" t="s">
        <v>214</v>
      </c>
      <c r="C316" s="87">
        <v>75000</v>
      </c>
      <c r="D316" s="87">
        <v>-70000</v>
      </c>
      <c r="E316" s="87">
        <v>-93.33</v>
      </c>
      <c r="F316" s="87">
        <v>5000</v>
      </c>
    </row>
    <row r="317" spans="1:6" x14ac:dyDescent="0.2">
      <c r="A317" s="88" t="s">
        <v>162</v>
      </c>
      <c r="B317" s="89" t="s">
        <v>163</v>
      </c>
      <c r="C317" s="90">
        <v>75000</v>
      </c>
      <c r="D317" s="90">
        <v>-70000</v>
      </c>
      <c r="E317" s="90">
        <v>-93.33</v>
      </c>
      <c r="F317" s="90">
        <v>5000</v>
      </c>
    </row>
    <row r="318" spans="1:6" x14ac:dyDescent="0.2">
      <c r="A318" s="85" t="s">
        <v>227</v>
      </c>
      <c r="B318" s="86" t="s">
        <v>228</v>
      </c>
      <c r="C318" s="87">
        <v>10000</v>
      </c>
      <c r="D318" s="87">
        <v>-5000</v>
      </c>
      <c r="E318" s="87">
        <v>-50</v>
      </c>
      <c r="F318" s="87">
        <v>5000</v>
      </c>
    </row>
    <row r="319" spans="1:6" x14ac:dyDescent="0.2">
      <c r="A319" s="88" t="s">
        <v>162</v>
      </c>
      <c r="B319" s="89" t="s">
        <v>163</v>
      </c>
      <c r="C319" s="90">
        <v>10000</v>
      </c>
      <c r="D319" s="90">
        <v>-5000</v>
      </c>
      <c r="E319" s="90">
        <v>-50</v>
      </c>
      <c r="F319" s="90">
        <v>5000</v>
      </c>
    </row>
    <row r="320" spans="1:6" ht="38.25" x14ac:dyDescent="0.2">
      <c r="A320" s="82" t="s">
        <v>487</v>
      </c>
      <c r="B320" s="83" t="s">
        <v>488</v>
      </c>
      <c r="C320" s="84">
        <v>5400</v>
      </c>
      <c r="D320" s="84">
        <v>0</v>
      </c>
      <c r="E320" s="84">
        <v>0</v>
      </c>
      <c r="F320" s="84">
        <v>5400</v>
      </c>
    </row>
    <row r="321" spans="1:6" x14ac:dyDescent="0.2">
      <c r="A321" s="85" t="s">
        <v>301</v>
      </c>
      <c r="B321" s="86" t="s">
        <v>302</v>
      </c>
      <c r="C321" s="87">
        <v>5400</v>
      </c>
      <c r="D321" s="87">
        <v>0</v>
      </c>
      <c r="E321" s="87">
        <v>0</v>
      </c>
      <c r="F321" s="87">
        <v>5400</v>
      </c>
    </row>
    <row r="322" spans="1:6" x14ac:dyDescent="0.2">
      <c r="A322" s="88" t="s">
        <v>162</v>
      </c>
      <c r="B322" s="89" t="s">
        <v>163</v>
      </c>
      <c r="C322" s="90">
        <v>5400</v>
      </c>
      <c r="D322" s="90">
        <v>0</v>
      </c>
      <c r="E322" s="90">
        <v>0</v>
      </c>
      <c r="F322" s="90">
        <v>5400</v>
      </c>
    </row>
    <row r="323" spans="1:6" ht="38.25" x14ac:dyDescent="0.2">
      <c r="A323" s="82" t="s">
        <v>489</v>
      </c>
      <c r="B323" s="83" t="s">
        <v>490</v>
      </c>
      <c r="C323" s="84">
        <v>5400</v>
      </c>
      <c r="D323" s="84">
        <v>0</v>
      </c>
      <c r="E323" s="84">
        <v>0</v>
      </c>
      <c r="F323" s="84">
        <v>5400</v>
      </c>
    </row>
    <row r="324" spans="1:6" x14ac:dyDescent="0.2">
      <c r="A324" s="85" t="s">
        <v>217</v>
      </c>
      <c r="B324" s="86" t="s">
        <v>218</v>
      </c>
      <c r="C324" s="87">
        <v>5400</v>
      </c>
      <c r="D324" s="87">
        <v>0</v>
      </c>
      <c r="E324" s="87">
        <v>0</v>
      </c>
      <c r="F324" s="87">
        <v>5400</v>
      </c>
    </row>
    <row r="325" spans="1:6" x14ac:dyDescent="0.2">
      <c r="A325" s="88" t="s">
        <v>145</v>
      </c>
      <c r="B325" s="89" t="s">
        <v>146</v>
      </c>
      <c r="C325" s="90">
        <v>5400</v>
      </c>
      <c r="D325" s="90">
        <v>0</v>
      </c>
      <c r="E325" s="90">
        <v>0</v>
      </c>
      <c r="F325" s="90">
        <v>5400</v>
      </c>
    </row>
    <row r="326" spans="1:6" ht="38.25" x14ac:dyDescent="0.2">
      <c r="A326" s="82" t="s">
        <v>491</v>
      </c>
      <c r="B326" s="83" t="s">
        <v>492</v>
      </c>
      <c r="C326" s="84">
        <v>11000</v>
      </c>
      <c r="D326" s="84">
        <v>0</v>
      </c>
      <c r="E326" s="84">
        <v>0</v>
      </c>
      <c r="F326" s="84">
        <v>11000</v>
      </c>
    </row>
    <row r="327" spans="1:6" x14ac:dyDescent="0.2">
      <c r="A327" s="85" t="s">
        <v>217</v>
      </c>
      <c r="B327" s="86" t="s">
        <v>218</v>
      </c>
      <c r="C327" s="87">
        <v>10100</v>
      </c>
      <c r="D327" s="87">
        <v>0</v>
      </c>
      <c r="E327" s="87">
        <v>0</v>
      </c>
      <c r="F327" s="87">
        <v>10100</v>
      </c>
    </row>
    <row r="328" spans="1:6" x14ac:dyDescent="0.2">
      <c r="A328" s="88" t="s">
        <v>162</v>
      </c>
      <c r="B328" s="89" t="s">
        <v>163</v>
      </c>
      <c r="C328" s="90">
        <v>10100</v>
      </c>
      <c r="D328" s="90">
        <v>0</v>
      </c>
      <c r="E328" s="90">
        <v>0</v>
      </c>
      <c r="F328" s="90">
        <v>10100</v>
      </c>
    </row>
    <row r="329" spans="1:6" x14ac:dyDescent="0.2">
      <c r="A329" s="85" t="s">
        <v>227</v>
      </c>
      <c r="B329" s="86" t="s">
        <v>228</v>
      </c>
      <c r="C329" s="87">
        <v>900</v>
      </c>
      <c r="D329" s="87">
        <v>0</v>
      </c>
      <c r="E329" s="87">
        <v>0</v>
      </c>
      <c r="F329" s="87">
        <v>900</v>
      </c>
    </row>
    <row r="330" spans="1:6" x14ac:dyDescent="0.2">
      <c r="A330" s="88" t="s">
        <v>162</v>
      </c>
      <c r="B330" s="89" t="s">
        <v>163</v>
      </c>
      <c r="C330" s="90">
        <v>900</v>
      </c>
      <c r="D330" s="90">
        <v>0</v>
      </c>
      <c r="E330" s="90">
        <v>0</v>
      </c>
      <c r="F330" s="90">
        <v>900</v>
      </c>
    </row>
    <row r="331" spans="1:6" ht="38.25" x14ac:dyDescent="0.2">
      <c r="A331" s="82" t="s">
        <v>493</v>
      </c>
      <c r="B331" s="83" t="s">
        <v>494</v>
      </c>
      <c r="C331" s="84">
        <v>8000</v>
      </c>
      <c r="D331" s="84">
        <v>0</v>
      </c>
      <c r="E331" s="84">
        <v>0</v>
      </c>
      <c r="F331" s="84">
        <v>8000</v>
      </c>
    </row>
    <row r="332" spans="1:6" x14ac:dyDescent="0.2">
      <c r="A332" s="85" t="s">
        <v>227</v>
      </c>
      <c r="B332" s="86" t="s">
        <v>228</v>
      </c>
      <c r="C332" s="87">
        <v>8000</v>
      </c>
      <c r="D332" s="87">
        <v>0</v>
      </c>
      <c r="E332" s="87">
        <v>0</v>
      </c>
      <c r="F332" s="87">
        <v>8000</v>
      </c>
    </row>
    <row r="333" spans="1:6" x14ac:dyDescent="0.2">
      <c r="A333" s="88" t="s">
        <v>179</v>
      </c>
      <c r="B333" s="89" t="s">
        <v>180</v>
      </c>
      <c r="C333" s="90">
        <v>8000</v>
      </c>
      <c r="D333" s="90">
        <v>0</v>
      </c>
      <c r="E333" s="90">
        <v>0</v>
      </c>
      <c r="F333" s="90">
        <v>8000</v>
      </c>
    </row>
    <row r="334" spans="1:6" ht="38.25" x14ac:dyDescent="0.2">
      <c r="A334" s="82" t="s">
        <v>495</v>
      </c>
      <c r="B334" s="83" t="s">
        <v>496</v>
      </c>
      <c r="C334" s="84">
        <v>10000</v>
      </c>
      <c r="D334" s="84">
        <v>0</v>
      </c>
      <c r="E334" s="84">
        <v>0</v>
      </c>
      <c r="F334" s="84">
        <v>10000</v>
      </c>
    </row>
    <row r="335" spans="1:6" x14ac:dyDescent="0.2">
      <c r="A335" s="85" t="s">
        <v>227</v>
      </c>
      <c r="B335" s="86" t="s">
        <v>228</v>
      </c>
      <c r="C335" s="87">
        <v>10000</v>
      </c>
      <c r="D335" s="87">
        <v>0</v>
      </c>
      <c r="E335" s="87">
        <v>0</v>
      </c>
      <c r="F335" s="87">
        <v>10000</v>
      </c>
    </row>
    <row r="336" spans="1:6" x14ac:dyDescent="0.2">
      <c r="A336" s="88" t="s">
        <v>162</v>
      </c>
      <c r="B336" s="89" t="s">
        <v>163</v>
      </c>
      <c r="C336" s="90">
        <v>10000</v>
      </c>
      <c r="D336" s="90">
        <v>0</v>
      </c>
      <c r="E336" s="90">
        <v>0</v>
      </c>
      <c r="F336" s="90">
        <v>10000</v>
      </c>
    </row>
    <row r="337" spans="1:6" ht="38.25" x14ac:dyDescent="0.2">
      <c r="A337" s="82" t="s">
        <v>497</v>
      </c>
      <c r="B337" s="83" t="s">
        <v>498</v>
      </c>
      <c r="C337" s="84">
        <v>10000</v>
      </c>
      <c r="D337" s="84">
        <v>0</v>
      </c>
      <c r="E337" s="84">
        <v>0</v>
      </c>
      <c r="F337" s="84">
        <v>10000</v>
      </c>
    </row>
    <row r="338" spans="1:6" x14ac:dyDescent="0.2">
      <c r="A338" s="85" t="s">
        <v>213</v>
      </c>
      <c r="B338" s="86" t="s">
        <v>214</v>
      </c>
      <c r="C338" s="87">
        <v>10000</v>
      </c>
      <c r="D338" s="87">
        <v>0</v>
      </c>
      <c r="E338" s="87">
        <v>0</v>
      </c>
      <c r="F338" s="87">
        <v>10000</v>
      </c>
    </row>
    <row r="339" spans="1:6" x14ac:dyDescent="0.2">
      <c r="A339" s="88" t="s">
        <v>179</v>
      </c>
      <c r="B339" s="89" t="s">
        <v>180</v>
      </c>
      <c r="C339" s="90">
        <v>10000</v>
      </c>
      <c r="D339" s="90">
        <v>0</v>
      </c>
      <c r="E339" s="90">
        <v>0</v>
      </c>
      <c r="F339" s="90">
        <v>10000</v>
      </c>
    </row>
    <row r="340" spans="1:6" ht="38.25" x14ac:dyDescent="0.2">
      <c r="A340" s="82" t="s">
        <v>499</v>
      </c>
      <c r="B340" s="83" t="s">
        <v>500</v>
      </c>
      <c r="C340" s="84">
        <v>10000</v>
      </c>
      <c r="D340" s="84">
        <v>0</v>
      </c>
      <c r="E340" s="84">
        <v>0</v>
      </c>
      <c r="F340" s="84">
        <v>10000</v>
      </c>
    </row>
    <row r="341" spans="1:6" x14ac:dyDescent="0.2">
      <c r="A341" s="85" t="s">
        <v>229</v>
      </c>
      <c r="B341" s="86" t="s">
        <v>230</v>
      </c>
      <c r="C341" s="87">
        <v>10000</v>
      </c>
      <c r="D341" s="87">
        <v>0</v>
      </c>
      <c r="E341" s="87">
        <v>0</v>
      </c>
      <c r="F341" s="87">
        <v>10000</v>
      </c>
    </row>
    <row r="342" spans="1:6" x14ac:dyDescent="0.2">
      <c r="A342" s="91" t="s">
        <v>231</v>
      </c>
      <c r="B342" s="92" t="s">
        <v>232</v>
      </c>
      <c r="C342" s="93">
        <v>10000</v>
      </c>
      <c r="D342" s="93">
        <v>0</v>
      </c>
      <c r="E342" s="93">
        <v>0</v>
      </c>
      <c r="F342" s="93">
        <v>10000</v>
      </c>
    </row>
    <row r="343" spans="1:6" x14ac:dyDescent="0.2">
      <c r="A343" s="88" t="s">
        <v>162</v>
      </c>
      <c r="B343" s="89" t="s">
        <v>163</v>
      </c>
      <c r="C343" s="90">
        <v>10000</v>
      </c>
      <c r="D343" s="90">
        <v>0</v>
      </c>
      <c r="E343" s="90">
        <v>0</v>
      </c>
      <c r="F343" s="90">
        <v>10000</v>
      </c>
    </row>
    <row r="344" spans="1:6" ht="38.25" x14ac:dyDescent="0.2">
      <c r="A344" s="82" t="s">
        <v>501</v>
      </c>
      <c r="B344" s="83" t="s">
        <v>502</v>
      </c>
      <c r="C344" s="84">
        <v>130000</v>
      </c>
      <c r="D344" s="84">
        <v>-60000</v>
      </c>
      <c r="E344" s="84">
        <v>-46.15</v>
      </c>
      <c r="F344" s="84">
        <v>70000</v>
      </c>
    </row>
    <row r="345" spans="1:6" x14ac:dyDescent="0.2">
      <c r="A345" s="85" t="s">
        <v>213</v>
      </c>
      <c r="B345" s="86" t="s">
        <v>214</v>
      </c>
      <c r="C345" s="87">
        <v>60000</v>
      </c>
      <c r="D345" s="87">
        <v>-55000</v>
      </c>
      <c r="E345" s="87">
        <v>-91.67</v>
      </c>
      <c r="F345" s="87">
        <v>5000</v>
      </c>
    </row>
    <row r="346" spans="1:6" x14ac:dyDescent="0.2">
      <c r="A346" s="88" t="s">
        <v>179</v>
      </c>
      <c r="B346" s="89" t="s">
        <v>180</v>
      </c>
      <c r="C346" s="90">
        <v>60000</v>
      </c>
      <c r="D346" s="90">
        <v>-55000</v>
      </c>
      <c r="E346" s="90">
        <v>-91.67</v>
      </c>
      <c r="F346" s="90">
        <v>5000</v>
      </c>
    </row>
    <row r="347" spans="1:6" x14ac:dyDescent="0.2">
      <c r="A347" s="85" t="s">
        <v>227</v>
      </c>
      <c r="B347" s="86" t="s">
        <v>228</v>
      </c>
      <c r="C347" s="87">
        <v>70000</v>
      </c>
      <c r="D347" s="87">
        <v>-5000</v>
      </c>
      <c r="E347" s="87">
        <v>-7.14</v>
      </c>
      <c r="F347" s="87">
        <v>65000</v>
      </c>
    </row>
    <row r="348" spans="1:6" x14ac:dyDescent="0.2">
      <c r="A348" s="88" t="s">
        <v>179</v>
      </c>
      <c r="B348" s="89" t="s">
        <v>180</v>
      </c>
      <c r="C348" s="90">
        <v>70000</v>
      </c>
      <c r="D348" s="90">
        <v>-5000</v>
      </c>
      <c r="E348" s="90">
        <v>-7.14</v>
      </c>
      <c r="F348" s="90">
        <v>65000</v>
      </c>
    </row>
    <row r="349" spans="1:6" ht="38.25" x14ac:dyDescent="0.2">
      <c r="A349" s="82" t="s">
        <v>503</v>
      </c>
      <c r="B349" s="83" t="s">
        <v>504</v>
      </c>
      <c r="C349" s="84">
        <v>130000</v>
      </c>
      <c r="D349" s="84">
        <v>-10000</v>
      </c>
      <c r="E349" s="84">
        <v>-7.69</v>
      </c>
      <c r="F349" s="84">
        <v>120000</v>
      </c>
    </row>
    <row r="350" spans="1:6" x14ac:dyDescent="0.2">
      <c r="A350" s="85" t="s">
        <v>213</v>
      </c>
      <c r="B350" s="86" t="s">
        <v>214</v>
      </c>
      <c r="C350" s="87">
        <v>80000</v>
      </c>
      <c r="D350" s="87">
        <v>-10000</v>
      </c>
      <c r="E350" s="87">
        <v>-12.5</v>
      </c>
      <c r="F350" s="87">
        <v>70000</v>
      </c>
    </row>
    <row r="351" spans="1:6" x14ac:dyDescent="0.2">
      <c r="A351" s="88" t="s">
        <v>162</v>
      </c>
      <c r="B351" s="89" t="s">
        <v>163</v>
      </c>
      <c r="C351" s="90">
        <v>80000</v>
      </c>
      <c r="D351" s="90">
        <v>-10000</v>
      </c>
      <c r="E351" s="90">
        <v>-12.5</v>
      </c>
      <c r="F351" s="90">
        <v>70000</v>
      </c>
    </row>
    <row r="352" spans="1:6" x14ac:dyDescent="0.2">
      <c r="A352" s="85" t="s">
        <v>257</v>
      </c>
      <c r="B352" s="86" t="s">
        <v>258</v>
      </c>
      <c r="C352" s="87">
        <v>50000</v>
      </c>
      <c r="D352" s="87">
        <v>-50000</v>
      </c>
      <c r="E352" s="87">
        <v>-100</v>
      </c>
      <c r="F352" s="87">
        <v>0</v>
      </c>
    </row>
    <row r="353" spans="1:6" x14ac:dyDescent="0.2">
      <c r="A353" s="91" t="s">
        <v>269</v>
      </c>
      <c r="B353" s="92" t="s">
        <v>270</v>
      </c>
      <c r="C353" s="93">
        <v>50000</v>
      </c>
      <c r="D353" s="93">
        <v>-50000</v>
      </c>
      <c r="E353" s="93">
        <v>-100</v>
      </c>
      <c r="F353" s="93">
        <v>0</v>
      </c>
    </row>
    <row r="354" spans="1:6" x14ac:dyDescent="0.2">
      <c r="A354" s="88" t="s">
        <v>162</v>
      </c>
      <c r="B354" s="89" t="s">
        <v>163</v>
      </c>
      <c r="C354" s="90">
        <v>50000</v>
      </c>
      <c r="D354" s="90">
        <v>-50000</v>
      </c>
      <c r="E354" s="90">
        <v>-100</v>
      </c>
      <c r="F354" s="90">
        <v>0</v>
      </c>
    </row>
    <row r="355" spans="1:6" x14ac:dyDescent="0.2">
      <c r="A355" s="85" t="s">
        <v>271</v>
      </c>
      <c r="B355" s="86" t="s">
        <v>272</v>
      </c>
      <c r="C355" s="87">
        <v>0</v>
      </c>
      <c r="D355" s="87">
        <v>50000</v>
      </c>
      <c r="E355" s="87">
        <v>100</v>
      </c>
      <c r="F355" s="87">
        <v>50000</v>
      </c>
    </row>
    <row r="356" spans="1:6" x14ac:dyDescent="0.2">
      <c r="A356" s="91" t="s">
        <v>277</v>
      </c>
      <c r="B356" s="92" t="s">
        <v>278</v>
      </c>
      <c r="C356" s="93">
        <v>0</v>
      </c>
      <c r="D356" s="93">
        <v>50000</v>
      </c>
      <c r="E356" s="93">
        <v>100</v>
      </c>
      <c r="F356" s="93">
        <v>50000</v>
      </c>
    </row>
    <row r="357" spans="1:6" x14ac:dyDescent="0.2">
      <c r="A357" s="88" t="s">
        <v>162</v>
      </c>
      <c r="B357" s="89" t="s">
        <v>163</v>
      </c>
      <c r="C357" s="90">
        <v>0</v>
      </c>
      <c r="D357" s="90">
        <v>50000</v>
      </c>
      <c r="E357" s="90">
        <v>100</v>
      </c>
      <c r="F357" s="90">
        <v>50000</v>
      </c>
    </row>
    <row r="358" spans="1:6" ht="38.25" x14ac:dyDescent="0.2">
      <c r="A358" s="82" t="s">
        <v>505</v>
      </c>
      <c r="B358" s="83" t="s">
        <v>506</v>
      </c>
      <c r="C358" s="84">
        <v>85000</v>
      </c>
      <c r="D358" s="84">
        <v>35000</v>
      </c>
      <c r="E358" s="84">
        <v>41.18</v>
      </c>
      <c r="F358" s="84">
        <v>120000</v>
      </c>
    </row>
    <row r="359" spans="1:6" x14ac:dyDescent="0.2">
      <c r="A359" s="85" t="s">
        <v>213</v>
      </c>
      <c r="B359" s="86" t="s">
        <v>214</v>
      </c>
      <c r="C359" s="87">
        <v>55000</v>
      </c>
      <c r="D359" s="87">
        <v>35000</v>
      </c>
      <c r="E359" s="87">
        <v>63.64</v>
      </c>
      <c r="F359" s="87">
        <v>90000</v>
      </c>
    </row>
    <row r="360" spans="1:6" x14ac:dyDescent="0.2">
      <c r="A360" s="88" t="s">
        <v>179</v>
      </c>
      <c r="B360" s="89" t="s">
        <v>180</v>
      </c>
      <c r="C360" s="90">
        <v>55000</v>
      </c>
      <c r="D360" s="90">
        <v>35000</v>
      </c>
      <c r="E360" s="90">
        <v>63.64</v>
      </c>
      <c r="F360" s="90">
        <v>90000</v>
      </c>
    </row>
    <row r="361" spans="1:6" x14ac:dyDescent="0.2">
      <c r="A361" s="85" t="s">
        <v>289</v>
      </c>
      <c r="B361" s="86" t="s">
        <v>290</v>
      </c>
      <c r="C361" s="87">
        <v>30000</v>
      </c>
      <c r="D361" s="87">
        <v>0</v>
      </c>
      <c r="E361" s="87">
        <v>0</v>
      </c>
      <c r="F361" s="87">
        <v>30000</v>
      </c>
    </row>
    <row r="362" spans="1:6" x14ac:dyDescent="0.2">
      <c r="A362" s="91" t="s">
        <v>297</v>
      </c>
      <c r="B362" s="92" t="s">
        <v>298</v>
      </c>
      <c r="C362" s="93">
        <v>30000</v>
      </c>
      <c r="D362" s="93">
        <v>0</v>
      </c>
      <c r="E362" s="93">
        <v>0</v>
      </c>
      <c r="F362" s="93">
        <v>30000</v>
      </c>
    </row>
    <row r="363" spans="1:6" x14ac:dyDescent="0.2">
      <c r="A363" s="88" t="s">
        <v>179</v>
      </c>
      <c r="B363" s="89" t="s">
        <v>180</v>
      </c>
      <c r="C363" s="90">
        <v>30000</v>
      </c>
      <c r="D363" s="90">
        <v>0</v>
      </c>
      <c r="E363" s="90">
        <v>0</v>
      </c>
      <c r="F363" s="90">
        <v>30000</v>
      </c>
    </row>
    <row r="364" spans="1:6" x14ac:dyDescent="0.2">
      <c r="A364" s="79" t="s">
        <v>507</v>
      </c>
      <c r="B364" s="80" t="s">
        <v>508</v>
      </c>
      <c r="C364" s="81">
        <v>298700</v>
      </c>
      <c r="D364" s="81">
        <v>90000</v>
      </c>
      <c r="E364" s="81">
        <v>30.13</v>
      </c>
      <c r="F364" s="81">
        <v>388700</v>
      </c>
    </row>
    <row r="365" spans="1:6" ht="25.5" x14ac:dyDescent="0.2">
      <c r="A365" s="82" t="s">
        <v>509</v>
      </c>
      <c r="B365" s="83" t="s">
        <v>510</v>
      </c>
      <c r="C365" s="84">
        <v>130000</v>
      </c>
      <c r="D365" s="84">
        <v>10000</v>
      </c>
      <c r="E365" s="84">
        <v>7.69</v>
      </c>
      <c r="F365" s="84">
        <v>140000</v>
      </c>
    </row>
    <row r="366" spans="1:6" x14ac:dyDescent="0.2">
      <c r="A366" s="85" t="s">
        <v>213</v>
      </c>
      <c r="B366" s="86" t="s">
        <v>214</v>
      </c>
      <c r="C366" s="87">
        <v>130000</v>
      </c>
      <c r="D366" s="87">
        <v>10000</v>
      </c>
      <c r="E366" s="87">
        <v>7.69</v>
      </c>
      <c r="F366" s="87">
        <v>140000</v>
      </c>
    </row>
    <row r="367" spans="1:6" x14ac:dyDescent="0.2">
      <c r="A367" s="88" t="s">
        <v>145</v>
      </c>
      <c r="B367" s="89" t="s">
        <v>146</v>
      </c>
      <c r="C367" s="90">
        <v>130000</v>
      </c>
      <c r="D367" s="90">
        <v>10000</v>
      </c>
      <c r="E367" s="90">
        <v>7.69</v>
      </c>
      <c r="F367" s="90">
        <v>140000</v>
      </c>
    </row>
    <row r="368" spans="1:6" ht="25.5" x14ac:dyDescent="0.2">
      <c r="A368" s="82" t="s">
        <v>511</v>
      </c>
      <c r="B368" s="83" t="s">
        <v>512</v>
      </c>
      <c r="C368" s="84">
        <v>8500</v>
      </c>
      <c r="D368" s="84">
        <v>0</v>
      </c>
      <c r="E368" s="84">
        <v>0</v>
      </c>
      <c r="F368" s="84">
        <v>8500</v>
      </c>
    </row>
    <row r="369" spans="1:6" x14ac:dyDescent="0.2">
      <c r="A369" s="85" t="s">
        <v>213</v>
      </c>
      <c r="B369" s="86" t="s">
        <v>214</v>
      </c>
      <c r="C369" s="87">
        <v>8500</v>
      </c>
      <c r="D369" s="87">
        <v>0</v>
      </c>
      <c r="E369" s="87">
        <v>0</v>
      </c>
      <c r="F369" s="87">
        <v>8500</v>
      </c>
    </row>
    <row r="370" spans="1:6" x14ac:dyDescent="0.2">
      <c r="A370" s="88" t="s">
        <v>145</v>
      </c>
      <c r="B370" s="89" t="s">
        <v>146</v>
      </c>
      <c r="C370" s="90">
        <v>8500</v>
      </c>
      <c r="D370" s="90">
        <v>0</v>
      </c>
      <c r="E370" s="90">
        <v>0</v>
      </c>
      <c r="F370" s="90">
        <v>8500</v>
      </c>
    </row>
    <row r="371" spans="1:6" ht="25.5" x14ac:dyDescent="0.2">
      <c r="A371" s="82" t="s">
        <v>513</v>
      </c>
      <c r="B371" s="83" t="s">
        <v>514</v>
      </c>
      <c r="C371" s="84">
        <v>10000</v>
      </c>
      <c r="D371" s="84">
        <v>0</v>
      </c>
      <c r="E371" s="84">
        <v>0</v>
      </c>
      <c r="F371" s="84">
        <v>10000</v>
      </c>
    </row>
    <row r="372" spans="1:6" x14ac:dyDescent="0.2">
      <c r="A372" s="85" t="s">
        <v>213</v>
      </c>
      <c r="B372" s="86" t="s">
        <v>214</v>
      </c>
      <c r="C372" s="87">
        <v>10000</v>
      </c>
      <c r="D372" s="87">
        <v>0</v>
      </c>
      <c r="E372" s="87">
        <v>0</v>
      </c>
      <c r="F372" s="87">
        <v>10000</v>
      </c>
    </row>
    <row r="373" spans="1:6" x14ac:dyDescent="0.2">
      <c r="A373" s="88" t="s">
        <v>105</v>
      </c>
      <c r="B373" s="89" t="s">
        <v>106</v>
      </c>
      <c r="C373" s="90">
        <v>10000</v>
      </c>
      <c r="D373" s="90">
        <v>0</v>
      </c>
      <c r="E373" s="90">
        <v>0</v>
      </c>
      <c r="F373" s="90">
        <v>10000</v>
      </c>
    </row>
    <row r="374" spans="1:6" ht="25.5" x14ac:dyDescent="0.2">
      <c r="A374" s="82" t="s">
        <v>515</v>
      </c>
      <c r="B374" s="83" t="s">
        <v>516</v>
      </c>
      <c r="C374" s="84">
        <v>8000</v>
      </c>
      <c r="D374" s="84">
        <v>0</v>
      </c>
      <c r="E374" s="84">
        <v>0</v>
      </c>
      <c r="F374" s="84">
        <v>8000</v>
      </c>
    </row>
    <row r="375" spans="1:6" x14ac:dyDescent="0.2">
      <c r="A375" s="85" t="s">
        <v>213</v>
      </c>
      <c r="B375" s="86" t="s">
        <v>214</v>
      </c>
      <c r="C375" s="87">
        <v>8000</v>
      </c>
      <c r="D375" s="87">
        <v>0</v>
      </c>
      <c r="E375" s="87">
        <v>0</v>
      </c>
      <c r="F375" s="87">
        <v>8000</v>
      </c>
    </row>
    <row r="376" spans="1:6" x14ac:dyDescent="0.2">
      <c r="A376" s="88" t="s">
        <v>105</v>
      </c>
      <c r="B376" s="89" t="s">
        <v>106</v>
      </c>
      <c r="C376" s="90">
        <v>8000</v>
      </c>
      <c r="D376" s="90">
        <v>0</v>
      </c>
      <c r="E376" s="90">
        <v>0</v>
      </c>
      <c r="F376" s="90">
        <v>8000</v>
      </c>
    </row>
    <row r="377" spans="1:6" ht="25.5" x14ac:dyDescent="0.2">
      <c r="A377" s="82" t="s">
        <v>517</v>
      </c>
      <c r="B377" s="83" t="s">
        <v>518</v>
      </c>
      <c r="C377" s="84">
        <v>3000</v>
      </c>
      <c r="D377" s="84">
        <v>0</v>
      </c>
      <c r="E377" s="84">
        <v>0</v>
      </c>
      <c r="F377" s="84">
        <v>3000</v>
      </c>
    </row>
    <row r="378" spans="1:6" x14ac:dyDescent="0.2">
      <c r="A378" s="85" t="s">
        <v>213</v>
      </c>
      <c r="B378" s="86" t="s">
        <v>214</v>
      </c>
      <c r="C378" s="87">
        <v>3000</v>
      </c>
      <c r="D378" s="87">
        <v>0</v>
      </c>
      <c r="E378" s="87">
        <v>0</v>
      </c>
      <c r="F378" s="87">
        <v>3000</v>
      </c>
    </row>
    <row r="379" spans="1:6" x14ac:dyDescent="0.2">
      <c r="A379" s="88" t="s">
        <v>140</v>
      </c>
      <c r="B379" s="89" t="s">
        <v>141</v>
      </c>
      <c r="C379" s="90">
        <v>3000</v>
      </c>
      <c r="D379" s="90">
        <v>0</v>
      </c>
      <c r="E379" s="90">
        <v>0</v>
      </c>
      <c r="F379" s="90">
        <v>3000</v>
      </c>
    </row>
    <row r="380" spans="1:6" ht="38.25" x14ac:dyDescent="0.2">
      <c r="A380" s="82" t="s">
        <v>519</v>
      </c>
      <c r="B380" s="83" t="s">
        <v>520</v>
      </c>
      <c r="C380" s="84">
        <v>5000</v>
      </c>
      <c r="D380" s="84">
        <v>0</v>
      </c>
      <c r="E380" s="84">
        <v>0</v>
      </c>
      <c r="F380" s="84">
        <v>5000</v>
      </c>
    </row>
    <row r="381" spans="1:6" x14ac:dyDescent="0.2">
      <c r="A381" s="85" t="s">
        <v>213</v>
      </c>
      <c r="B381" s="86" t="s">
        <v>214</v>
      </c>
      <c r="C381" s="87">
        <v>5000</v>
      </c>
      <c r="D381" s="87">
        <v>0</v>
      </c>
      <c r="E381" s="87">
        <v>0</v>
      </c>
      <c r="F381" s="87">
        <v>5000</v>
      </c>
    </row>
    <row r="382" spans="1:6" x14ac:dyDescent="0.2">
      <c r="A382" s="88" t="s">
        <v>162</v>
      </c>
      <c r="B382" s="89" t="s">
        <v>163</v>
      </c>
      <c r="C382" s="90">
        <v>5000</v>
      </c>
      <c r="D382" s="90">
        <v>0</v>
      </c>
      <c r="E382" s="90">
        <v>0</v>
      </c>
      <c r="F382" s="90">
        <v>5000</v>
      </c>
    </row>
    <row r="383" spans="1:6" ht="38.25" x14ac:dyDescent="0.2">
      <c r="A383" s="82" t="s">
        <v>521</v>
      </c>
      <c r="B383" s="83" t="s">
        <v>522</v>
      </c>
      <c r="C383" s="84">
        <v>1500</v>
      </c>
      <c r="D383" s="84">
        <v>0</v>
      </c>
      <c r="E383" s="84">
        <v>0</v>
      </c>
      <c r="F383" s="84">
        <v>1500</v>
      </c>
    </row>
    <row r="384" spans="1:6" x14ac:dyDescent="0.2">
      <c r="A384" s="85" t="s">
        <v>213</v>
      </c>
      <c r="B384" s="86" t="s">
        <v>214</v>
      </c>
      <c r="C384" s="87">
        <v>1500</v>
      </c>
      <c r="D384" s="87">
        <v>0</v>
      </c>
      <c r="E384" s="87">
        <v>0</v>
      </c>
      <c r="F384" s="87">
        <v>1500</v>
      </c>
    </row>
    <row r="385" spans="1:6" x14ac:dyDescent="0.2">
      <c r="A385" s="88" t="s">
        <v>145</v>
      </c>
      <c r="B385" s="89" t="s">
        <v>146</v>
      </c>
      <c r="C385" s="90">
        <v>1500</v>
      </c>
      <c r="D385" s="90">
        <v>0</v>
      </c>
      <c r="E385" s="90">
        <v>0</v>
      </c>
      <c r="F385" s="90">
        <v>1500</v>
      </c>
    </row>
    <row r="386" spans="1:6" ht="38.25" x14ac:dyDescent="0.2">
      <c r="A386" s="82" t="s">
        <v>523</v>
      </c>
      <c r="B386" s="83" t="s">
        <v>524</v>
      </c>
      <c r="C386" s="84">
        <v>2700</v>
      </c>
      <c r="D386" s="84">
        <v>0</v>
      </c>
      <c r="E386" s="84">
        <v>0</v>
      </c>
      <c r="F386" s="84">
        <v>2700</v>
      </c>
    </row>
    <row r="387" spans="1:6" x14ac:dyDescent="0.2">
      <c r="A387" s="85" t="s">
        <v>227</v>
      </c>
      <c r="B387" s="86" t="s">
        <v>228</v>
      </c>
      <c r="C387" s="87">
        <v>2700</v>
      </c>
      <c r="D387" s="87">
        <v>0</v>
      </c>
      <c r="E387" s="87">
        <v>0</v>
      </c>
      <c r="F387" s="87">
        <v>2700</v>
      </c>
    </row>
    <row r="388" spans="1:6" x14ac:dyDescent="0.2">
      <c r="A388" s="88" t="s">
        <v>162</v>
      </c>
      <c r="B388" s="89" t="s">
        <v>163</v>
      </c>
      <c r="C388" s="90">
        <v>2700</v>
      </c>
      <c r="D388" s="90">
        <v>0</v>
      </c>
      <c r="E388" s="90">
        <v>0</v>
      </c>
      <c r="F388" s="90">
        <v>2700</v>
      </c>
    </row>
    <row r="389" spans="1:6" ht="38.25" x14ac:dyDescent="0.2">
      <c r="A389" s="82" t="s">
        <v>525</v>
      </c>
      <c r="B389" s="83" t="s">
        <v>526</v>
      </c>
      <c r="C389" s="84">
        <v>130000</v>
      </c>
      <c r="D389" s="84">
        <v>80000</v>
      </c>
      <c r="E389" s="84">
        <v>61.54</v>
      </c>
      <c r="F389" s="84">
        <v>210000</v>
      </c>
    </row>
    <row r="390" spans="1:6" x14ac:dyDescent="0.2">
      <c r="A390" s="85" t="s">
        <v>213</v>
      </c>
      <c r="B390" s="86" t="s">
        <v>214</v>
      </c>
      <c r="C390" s="87">
        <v>80000</v>
      </c>
      <c r="D390" s="87">
        <v>80000</v>
      </c>
      <c r="E390" s="87">
        <v>100</v>
      </c>
      <c r="F390" s="87">
        <v>160000</v>
      </c>
    </row>
    <row r="391" spans="1:6" x14ac:dyDescent="0.2">
      <c r="A391" s="88" t="s">
        <v>162</v>
      </c>
      <c r="B391" s="89" t="s">
        <v>163</v>
      </c>
      <c r="C391" s="90">
        <v>80000</v>
      </c>
      <c r="D391" s="90">
        <v>80000</v>
      </c>
      <c r="E391" s="90">
        <v>100</v>
      </c>
      <c r="F391" s="90">
        <v>160000</v>
      </c>
    </row>
    <row r="392" spans="1:6" x14ac:dyDescent="0.2">
      <c r="A392" s="85" t="s">
        <v>257</v>
      </c>
      <c r="B392" s="86" t="s">
        <v>258</v>
      </c>
      <c r="C392" s="87">
        <v>50000</v>
      </c>
      <c r="D392" s="87">
        <v>0</v>
      </c>
      <c r="E392" s="87">
        <v>0</v>
      </c>
      <c r="F392" s="87">
        <v>50000</v>
      </c>
    </row>
    <row r="393" spans="1:6" x14ac:dyDescent="0.2">
      <c r="A393" s="91" t="s">
        <v>261</v>
      </c>
      <c r="B393" s="92" t="s">
        <v>262</v>
      </c>
      <c r="C393" s="93">
        <v>50000</v>
      </c>
      <c r="D393" s="93">
        <v>0</v>
      </c>
      <c r="E393" s="93">
        <v>0</v>
      </c>
      <c r="F393" s="93">
        <v>50000</v>
      </c>
    </row>
    <row r="394" spans="1:6" x14ac:dyDescent="0.2">
      <c r="A394" s="88" t="s">
        <v>162</v>
      </c>
      <c r="B394" s="89" t="s">
        <v>163</v>
      </c>
      <c r="C394" s="90">
        <v>50000</v>
      </c>
      <c r="D394" s="90">
        <v>0</v>
      </c>
      <c r="E394" s="90">
        <v>0</v>
      </c>
      <c r="F394" s="90">
        <v>50000</v>
      </c>
    </row>
    <row r="395" spans="1:6" x14ac:dyDescent="0.2">
      <c r="A395" s="79" t="s">
        <v>527</v>
      </c>
      <c r="B395" s="80" t="s">
        <v>528</v>
      </c>
      <c r="C395" s="81">
        <v>188470</v>
      </c>
      <c r="D395" s="81">
        <v>310000</v>
      </c>
      <c r="E395" s="81">
        <v>164.48</v>
      </c>
      <c r="F395" s="81">
        <v>498470</v>
      </c>
    </row>
    <row r="396" spans="1:6" ht="25.5" x14ac:dyDescent="0.2">
      <c r="A396" s="82" t="s">
        <v>529</v>
      </c>
      <c r="B396" s="83" t="s">
        <v>530</v>
      </c>
      <c r="C396" s="84">
        <v>24000</v>
      </c>
      <c r="D396" s="84">
        <v>0</v>
      </c>
      <c r="E396" s="84">
        <v>0</v>
      </c>
      <c r="F396" s="84">
        <v>24000</v>
      </c>
    </row>
    <row r="397" spans="1:6" x14ac:dyDescent="0.2">
      <c r="A397" s="85" t="s">
        <v>213</v>
      </c>
      <c r="B397" s="86" t="s">
        <v>214</v>
      </c>
      <c r="C397" s="87">
        <v>24000</v>
      </c>
      <c r="D397" s="87">
        <v>0</v>
      </c>
      <c r="E397" s="87">
        <v>0</v>
      </c>
      <c r="F397" s="87">
        <v>24000</v>
      </c>
    </row>
    <row r="398" spans="1:6" x14ac:dyDescent="0.2">
      <c r="A398" s="88" t="s">
        <v>105</v>
      </c>
      <c r="B398" s="89" t="s">
        <v>106</v>
      </c>
      <c r="C398" s="90">
        <v>24000</v>
      </c>
      <c r="D398" s="90">
        <v>0</v>
      </c>
      <c r="E398" s="90">
        <v>0</v>
      </c>
      <c r="F398" s="90">
        <v>24000</v>
      </c>
    </row>
    <row r="399" spans="1:6" ht="25.5" x14ac:dyDescent="0.2">
      <c r="A399" s="82" t="s">
        <v>531</v>
      </c>
      <c r="B399" s="83" t="s">
        <v>532</v>
      </c>
      <c r="C399" s="84">
        <v>10000</v>
      </c>
      <c r="D399" s="84">
        <v>0</v>
      </c>
      <c r="E399" s="84">
        <v>0</v>
      </c>
      <c r="F399" s="84">
        <v>10000</v>
      </c>
    </row>
    <row r="400" spans="1:6" x14ac:dyDescent="0.2">
      <c r="A400" s="85" t="s">
        <v>213</v>
      </c>
      <c r="B400" s="86" t="s">
        <v>214</v>
      </c>
      <c r="C400" s="87">
        <v>6000</v>
      </c>
      <c r="D400" s="87">
        <v>0</v>
      </c>
      <c r="E400" s="87">
        <v>0</v>
      </c>
      <c r="F400" s="87">
        <v>6000</v>
      </c>
    </row>
    <row r="401" spans="1:6" x14ac:dyDescent="0.2">
      <c r="A401" s="88" t="s">
        <v>105</v>
      </c>
      <c r="B401" s="89" t="s">
        <v>106</v>
      </c>
      <c r="C401" s="90">
        <v>6000</v>
      </c>
      <c r="D401" s="90">
        <v>0</v>
      </c>
      <c r="E401" s="90">
        <v>0</v>
      </c>
      <c r="F401" s="90">
        <v>6000</v>
      </c>
    </row>
    <row r="402" spans="1:6" x14ac:dyDescent="0.2">
      <c r="A402" s="85" t="s">
        <v>217</v>
      </c>
      <c r="B402" s="86" t="s">
        <v>218</v>
      </c>
      <c r="C402" s="87">
        <v>4000</v>
      </c>
      <c r="D402" s="87">
        <v>0</v>
      </c>
      <c r="E402" s="87">
        <v>0</v>
      </c>
      <c r="F402" s="87">
        <v>4000</v>
      </c>
    </row>
    <row r="403" spans="1:6" x14ac:dyDescent="0.2">
      <c r="A403" s="88" t="s">
        <v>105</v>
      </c>
      <c r="B403" s="89" t="s">
        <v>106</v>
      </c>
      <c r="C403" s="90">
        <v>4000</v>
      </c>
      <c r="D403" s="90">
        <v>0</v>
      </c>
      <c r="E403" s="90">
        <v>0</v>
      </c>
      <c r="F403" s="90">
        <v>4000</v>
      </c>
    </row>
    <row r="404" spans="1:6" ht="25.5" x14ac:dyDescent="0.2">
      <c r="A404" s="82" t="s">
        <v>533</v>
      </c>
      <c r="B404" s="83" t="s">
        <v>534</v>
      </c>
      <c r="C404" s="84">
        <v>3500</v>
      </c>
      <c r="D404" s="84">
        <v>0</v>
      </c>
      <c r="E404" s="84">
        <v>0</v>
      </c>
      <c r="F404" s="84">
        <v>3500</v>
      </c>
    </row>
    <row r="405" spans="1:6" x14ac:dyDescent="0.2">
      <c r="A405" s="85" t="s">
        <v>213</v>
      </c>
      <c r="B405" s="86" t="s">
        <v>214</v>
      </c>
      <c r="C405" s="87">
        <v>3500</v>
      </c>
      <c r="D405" s="87">
        <v>0</v>
      </c>
      <c r="E405" s="87">
        <v>0</v>
      </c>
      <c r="F405" s="87">
        <v>3500</v>
      </c>
    </row>
    <row r="406" spans="1:6" x14ac:dyDescent="0.2">
      <c r="A406" s="88" t="s">
        <v>145</v>
      </c>
      <c r="B406" s="89" t="s">
        <v>146</v>
      </c>
      <c r="C406" s="90">
        <v>3500</v>
      </c>
      <c r="D406" s="90">
        <v>0</v>
      </c>
      <c r="E406" s="90">
        <v>0</v>
      </c>
      <c r="F406" s="90">
        <v>3500</v>
      </c>
    </row>
    <row r="407" spans="1:6" ht="25.5" x14ac:dyDescent="0.2">
      <c r="A407" s="82" t="s">
        <v>535</v>
      </c>
      <c r="B407" s="83" t="s">
        <v>536</v>
      </c>
      <c r="C407" s="84">
        <v>4000</v>
      </c>
      <c r="D407" s="84">
        <v>0</v>
      </c>
      <c r="E407" s="84">
        <v>0</v>
      </c>
      <c r="F407" s="84">
        <v>4000</v>
      </c>
    </row>
    <row r="408" spans="1:6" x14ac:dyDescent="0.2">
      <c r="A408" s="85" t="s">
        <v>213</v>
      </c>
      <c r="B408" s="86" t="s">
        <v>214</v>
      </c>
      <c r="C408" s="87">
        <v>4000</v>
      </c>
      <c r="D408" s="87">
        <v>0</v>
      </c>
      <c r="E408" s="87">
        <v>0</v>
      </c>
      <c r="F408" s="87">
        <v>4000</v>
      </c>
    </row>
    <row r="409" spans="1:6" x14ac:dyDescent="0.2">
      <c r="A409" s="88" t="s">
        <v>105</v>
      </c>
      <c r="B409" s="89" t="s">
        <v>106</v>
      </c>
      <c r="C409" s="90">
        <v>4000</v>
      </c>
      <c r="D409" s="90">
        <v>0</v>
      </c>
      <c r="E409" s="90">
        <v>0</v>
      </c>
      <c r="F409" s="90">
        <v>4000</v>
      </c>
    </row>
    <row r="410" spans="1:6" ht="25.5" x14ac:dyDescent="0.2">
      <c r="A410" s="82" t="s">
        <v>537</v>
      </c>
      <c r="B410" s="83" t="s">
        <v>538</v>
      </c>
      <c r="C410" s="84">
        <v>6000</v>
      </c>
      <c r="D410" s="84">
        <v>0</v>
      </c>
      <c r="E410" s="84">
        <v>0</v>
      </c>
      <c r="F410" s="84">
        <v>6000</v>
      </c>
    </row>
    <row r="411" spans="1:6" x14ac:dyDescent="0.2">
      <c r="A411" s="85" t="s">
        <v>213</v>
      </c>
      <c r="B411" s="86" t="s">
        <v>214</v>
      </c>
      <c r="C411" s="87">
        <v>6000</v>
      </c>
      <c r="D411" s="87">
        <v>0</v>
      </c>
      <c r="E411" s="87">
        <v>0</v>
      </c>
      <c r="F411" s="87">
        <v>6000</v>
      </c>
    </row>
    <row r="412" spans="1:6" x14ac:dyDescent="0.2">
      <c r="A412" s="88" t="s">
        <v>105</v>
      </c>
      <c r="B412" s="89" t="s">
        <v>106</v>
      </c>
      <c r="C412" s="90">
        <v>6000</v>
      </c>
      <c r="D412" s="90">
        <v>0</v>
      </c>
      <c r="E412" s="90">
        <v>0</v>
      </c>
      <c r="F412" s="90">
        <v>6000</v>
      </c>
    </row>
    <row r="413" spans="1:6" ht="38.25" x14ac:dyDescent="0.2">
      <c r="A413" s="82" t="s">
        <v>539</v>
      </c>
      <c r="B413" s="83" t="s">
        <v>540</v>
      </c>
      <c r="C413" s="84">
        <v>60970</v>
      </c>
      <c r="D413" s="84">
        <v>0</v>
      </c>
      <c r="E413" s="84">
        <v>0</v>
      </c>
      <c r="F413" s="84">
        <v>60970</v>
      </c>
    </row>
    <row r="414" spans="1:6" x14ac:dyDescent="0.2">
      <c r="A414" s="85" t="s">
        <v>213</v>
      </c>
      <c r="B414" s="86" t="s">
        <v>214</v>
      </c>
      <c r="C414" s="87">
        <v>43000</v>
      </c>
      <c r="D414" s="87">
        <v>0</v>
      </c>
      <c r="E414" s="87">
        <v>0</v>
      </c>
      <c r="F414" s="87">
        <v>43000</v>
      </c>
    </row>
    <row r="415" spans="1:6" x14ac:dyDescent="0.2">
      <c r="A415" s="88" t="s">
        <v>162</v>
      </c>
      <c r="B415" s="89" t="s">
        <v>163</v>
      </c>
      <c r="C415" s="90">
        <v>10000</v>
      </c>
      <c r="D415" s="90">
        <v>0</v>
      </c>
      <c r="E415" s="90">
        <v>0</v>
      </c>
      <c r="F415" s="90">
        <v>10000</v>
      </c>
    </row>
    <row r="416" spans="1:6" x14ac:dyDescent="0.2">
      <c r="A416" s="88" t="s">
        <v>179</v>
      </c>
      <c r="B416" s="89" t="s">
        <v>180</v>
      </c>
      <c r="C416" s="90">
        <v>33000</v>
      </c>
      <c r="D416" s="90">
        <v>0</v>
      </c>
      <c r="E416" s="90">
        <v>0</v>
      </c>
      <c r="F416" s="90">
        <v>33000</v>
      </c>
    </row>
    <row r="417" spans="1:6" x14ac:dyDescent="0.2">
      <c r="A417" s="85" t="s">
        <v>271</v>
      </c>
      <c r="B417" s="86" t="s">
        <v>272</v>
      </c>
      <c r="C417" s="87">
        <v>17970</v>
      </c>
      <c r="D417" s="87">
        <v>0</v>
      </c>
      <c r="E417" s="87">
        <v>0</v>
      </c>
      <c r="F417" s="87">
        <v>17970</v>
      </c>
    </row>
    <row r="418" spans="1:6" x14ac:dyDescent="0.2">
      <c r="A418" s="91" t="s">
        <v>275</v>
      </c>
      <c r="B418" s="92" t="s">
        <v>276</v>
      </c>
      <c r="C418" s="93">
        <v>17970</v>
      </c>
      <c r="D418" s="93">
        <v>0</v>
      </c>
      <c r="E418" s="93">
        <v>0</v>
      </c>
      <c r="F418" s="93">
        <v>17970</v>
      </c>
    </row>
    <row r="419" spans="1:6" x14ac:dyDescent="0.2">
      <c r="A419" s="88" t="s">
        <v>179</v>
      </c>
      <c r="B419" s="89" t="s">
        <v>180</v>
      </c>
      <c r="C419" s="90">
        <v>17970</v>
      </c>
      <c r="D419" s="90">
        <v>0</v>
      </c>
      <c r="E419" s="90">
        <v>0</v>
      </c>
      <c r="F419" s="90">
        <v>17970</v>
      </c>
    </row>
    <row r="420" spans="1:6" ht="38.25" x14ac:dyDescent="0.2">
      <c r="A420" s="82" t="s">
        <v>541</v>
      </c>
      <c r="B420" s="83" t="s">
        <v>542</v>
      </c>
      <c r="C420" s="84">
        <v>40000</v>
      </c>
      <c r="D420" s="84">
        <v>0</v>
      </c>
      <c r="E420" s="84">
        <v>0</v>
      </c>
      <c r="F420" s="84">
        <v>40000</v>
      </c>
    </row>
    <row r="421" spans="1:6" x14ac:dyDescent="0.2">
      <c r="A421" s="85" t="s">
        <v>213</v>
      </c>
      <c r="B421" s="86" t="s">
        <v>214</v>
      </c>
      <c r="C421" s="87">
        <v>40000</v>
      </c>
      <c r="D421" s="87">
        <v>0</v>
      </c>
      <c r="E421" s="87">
        <v>0</v>
      </c>
      <c r="F421" s="87">
        <v>40000</v>
      </c>
    </row>
    <row r="422" spans="1:6" x14ac:dyDescent="0.2">
      <c r="A422" s="88" t="s">
        <v>162</v>
      </c>
      <c r="B422" s="89" t="s">
        <v>163</v>
      </c>
      <c r="C422" s="90">
        <v>40000</v>
      </c>
      <c r="D422" s="90">
        <v>0</v>
      </c>
      <c r="E422" s="90">
        <v>0</v>
      </c>
      <c r="F422" s="90">
        <v>40000</v>
      </c>
    </row>
    <row r="423" spans="1:6" ht="38.25" x14ac:dyDescent="0.2">
      <c r="A423" s="82" t="s">
        <v>543</v>
      </c>
      <c r="B423" s="83" t="s">
        <v>544</v>
      </c>
      <c r="C423" s="84">
        <v>10000</v>
      </c>
      <c r="D423" s="84">
        <v>0</v>
      </c>
      <c r="E423" s="84">
        <v>0</v>
      </c>
      <c r="F423" s="84">
        <v>10000</v>
      </c>
    </row>
    <row r="424" spans="1:6" x14ac:dyDescent="0.2">
      <c r="A424" s="85" t="s">
        <v>213</v>
      </c>
      <c r="B424" s="86" t="s">
        <v>214</v>
      </c>
      <c r="C424" s="87">
        <v>10000</v>
      </c>
      <c r="D424" s="87">
        <v>0</v>
      </c>
      <c r="E424" s="87">
        <v>0</v>
      </c>
      <c r="F424" s="87">
        <v>10000</v>
      </c>
    </row>
    <row r="425" spans="1:6" x14ac:dyDescent="0.2">
      <c r="A425" s="88" t="s">
        <v>162</v>
      </c>
      <c r="B425" s="89" t="s">
        <v>163</v>
      </c>
      <c r="C425" s="90">
        <v>10000</v>
      </c>
      <c r="D425" s="90">
        <v>0</v>
      </c>
      <c r="E425" s="90">
        <v>0</v>
      </c>
      <c r="F425" s="90">
        <v>10000</v>
      </c>
    </row>
    <row r="426" spans="1:6" ht="38.25" x14ac:dyDescent="0.2">
      <c r="A426" s="82" t="s">
        <v>545</v>
      </c>
      <c r="B426" s="83" t="s">
        <v>546</v>
      </c>
      <c r="C426" s="84">
        <v>30000</v>
      </c>
      <c r="D426" s="84">
        <v>310000</v>
      </c>
      <c r="E426" s="84">
        <v>1033.33</v>
      </c>
      <c r="F426" s="84">
        <v>340000</v>
      </c>
    </row>
    <row r="427" spans="1:6" x14ac:dyDescent="0.2">
      <c r="A427" s="85" t="s">
        <v>213</v>
      </c>
      <c r="B427" s="86" t="s">
        <v>214</v>
      </c>
      <c r="C427" s="87">
        <v>10000</v>
      </c>
      <c r="D427" s="87">
        <v>310000</v>
      </c>
      <c r="E427" s="87">
        <v>3100</v>
      </c>
      <c r="F427" s="87">
        <v>320000</v>
      </c>
    </row>
    <row r="428" spans="1:6" x14ac:dyDescent="0.2">
      <c r="A428" s="88" t="s">
        <v>162</v>
      </c>
      <c r="B428" s="89" t="s">
        <v>163</v>
      </c>
      <c r="C428" s="90">
        <v>5000</v>
      </c>
      <c r="D428" s="90">
        <v>305000</v>
      </c>
      <c r="E428" s="90">
        <v>6100</v>
      </c>
      <c r="F428" s="90">
        <v>310000</v>
      </c>
    </row>
    <row r="429" spans="1:6" x14ac:dyDescent="0.2">
      <c r="A429" s="88" t="s">
        <v>179</v>
      </c>
      <c r="B429" s="89" t="s">
        <v>180</v>
      </c>
      <c r="C429" s="90">
        <v>5000</v>
      </c>
      <c r="D429" s="90">
        <v>5000</v>
      </c>
      <c r="E429" s="90">
        <v>100</v>
      </c>
      <c r="F429" s="90">
        <v>10000</v>
      </c>
    </row>
    <row r="430" spans="1:6" x14ac:dyDescent="0.2">
      <c r="A430" s="85" t="s">
        <v>279</v>
      </c>
      <c r="B430" s="86" t="s">
        <v>280</v>
      </c>
      <c r="C430" s="87">
        <v>20000</v>
      </c>
      <c r="D430" s="87">
        <v>0</v>
      </c>
      <c r="E430" s="87">
        <v>0</v>
      </c>
      <c r="F430" s="87">
        <v>20000</v>
      </c>
    </row>
    <row r="431" spans="1:6" x14ac:dyDescent="0.2">
      <c r="A431" s="91" t="s">
        <v>283</v>
      </c>
      <c r="B431" s="92" t="s">
        <v>284</v>
      </c>
      <c r="C431" s="93">
        <v>20000</v>
      </c>
      <c r="D431" s="93">
        <v>0</v>
      </c>
      <c r="E431" s="93">
        <v>0</v>
      </c>
      <c r="F431" s="93">
        <v>20000</v>
      </c>
    </row>
    <row r="432" spans="1:6" x14ac:dyDescent="0.2">
      <c r="A432" s="88" t="s">
        <v>179</v>
      </c>
      <c r="B432" s="89" t="s">
        <v>180</v>
      </c>
      <c r="C432" s="90">
        <v>20000</v>
      </c>
      <c r="D432" s="90">
        <v>0</v>
      </c>
      <c r="E432" s="90">
        <v>0</v>
      </c>
      <c r="F432" s="90">
        <v>20000</v>
      </c>
    </row>
    <row r="433" spans="1:6" x14ac:dyDescent="0.2">
      <c r="A433" s="79" t="s">
        <v>547</v>
      </c>
      <c r="B433" s="80" t="s">
        <v>548</v>
      </c>
      <c r="C433" s="81">
        <v>5891632</v>
      </c>
      <c r="D433" s="81">
        <v>-263245</v>
      </c>
      <c r="E433" s="81">
        <v>-4.47</v>
      </c>
      <c r="F433" s="81">
        <v>5628387</v>
      </c>
    </row>
    <row r="434" spans="1:6" ht="25.5" x14ac:dyDescent="0.2">
      <c r="A434" s="82" t="s">
        <v>549</v>
      </c>
      <c r="B434" s="83" t="s">
        <v>550</v>
      </c>
      <c r="C434" s="84">
        <v>17000</v>
      </c>
      <c r="D434" s="84">
        <v>0</v>
      </c>
      <c r="E434" s="84">
        <v>0</v>
      </c>
      <c r="F434" s="84">
        <v>17000</v>
      </c>
    </row>
    <row r="435" spans="1:6" x14ac:dyDescent="0.2">
      <c r="A435" s="85" t="s">
        <v>213</v>
      </c>
      <c r="B435" s="86" t="s">
        <v>214</v>
      </c>
      <c r="C435" s="87">
        <v>15000</v>
      </c>
      <c r="D435" s="87">
        <v>0</v>
      </c>
      <c r="E435" s="87">
        <v>0</v>
      </c>
      <c r="F435" s="87">
        <v>15000</v>
      </c>
    </row>
    <row r="436" spans="1:6" x14ac:dyDescent="0.2">
      <c r="A436" s="88" t="s">
        <v>132</v>
      </c>
      <c r="B436" s="89" t="s">
        <v>133</v>
      </c>
      <c r="C436" s="90">
        <v>15000</v>
      </c>
      <c r="D436" s="90">
        <v>0</v>
      </c>
      <c r="E436" s="90">
        <v>0</v>
      </c>
      <c r="F436" s="90">
        <v>15000</v>
      </c>
    </row>
    <row r="437" spans="1:6" x14ac:dyDescent="0.2">
      <c r="A437" s="85" t="s">
        <v>235</v>
      </c>
      <c r="B437" s="86" t="s">
        <v>236</v>
      </c>
      <c r="C437" s="87">
        <v>2000</v>
      </c>
      <c r="D437" s="87">
        <v>0</v>
      </c>
      <c r="E437" s="87">
        <v>0</v>
      </c>
      <c r="F437" s="87">
        <v>2000</v>
      </c>
    </row>
    <row r="438" spans="1:6" x14ac:dyDescent="0.2">
      <c r="A438" s="91" t="s">
        <v>239</v>
      </c>
      <c r="B438" s="92" t="s">
        <v>240</v>
      </c>
      <c r="C438" s="93">
        <v>2000</v>
      </c>
      <c r="D438" s="93">
        <v>0</v>
      </c>
      <c r="E438" s="93">
        <v>0</v>
      </c>
      <c r="F438" s="93">
        <v>2000</v>
      </c>
    </row>
    <row r="439" spans="1:6" x14ac:dyDescent="0.2">
      <c r="A439" s="88" t="s">
        <v>132</v>
      </c>
      <c r="B439" s="89" t="s">
        <v>133</v>
      </c>
      <c r="C439" s="90">
        <v>2000</v>
      </c>
      <c r="D439" s="90">
        <v>0</v>
      </c>
      <c r="E439" s="90">
        <v>0</v>
      </c>
      <c r="F439" s="90">
        <v>2000</v>
      </c>
    </row>
    <row r="440" spans="1:6" ht="25.5" x14ac:dyDescent="0.2">
      <c r="A440" s="82" t="s">
        <v>551</v>
      </c>
      <c r="B440" s="83" t="s">
        <v>552</v>
      </c>
      <c r="C440" s="84">
        <v>300000</v>
      </c>
      <c r="D440" s="84">
        <v>0</v>
      </c>
      <c r="E440" s="84">
        <v>0</v>
      </c>
      <c r="F440" s="84">
        <v>300000</v>
      </c>
    </row>
    <row r="441" spans="1:6" x14ac:dyDescent="0.2">
      <c r="A441" s="85" t="s">
        <v>213</v>
      </c>
      <c r="B441" s="86" t="s">
        <v>214</v>
      </c>
      <c r="C441" s="87">
        <v>260000</v>
      </c>
      <c r="D441" s="87">
        <v>0</v>
      </c>
      <c r="E441" s="87">
        <v>0</v>
      </c>
      <c r="F441" s="87">
        <v>260000</v>
      </c>
    </row>
    <row r="442" spans="1:6" x14ac:dyDescent="0.2">
      <c r="A442" s="88" t="s">
        <v>140</v>
      </c>
      <c r="B442" s="89" t="s">
        <v>141</v>
      </c>
      <c r="C442" s="90">
        <v>260000</v>
      </c>
      <c r="D442" s="90">
        <v>0</v>
      </c>
      <c r="E442" s="90">
        <v>0</v>
      </c>
      <c r="F442" s="90">
        <v>260000</v>
      </c>
    </row>
    <row r="443" spans="1:6" x14ac:dyDescent="0.2">
      <c r="A443" s="85" t="s">
        <v>235</v>
      </c>
      <c r="B443" s="86" t="s">
        <v>236</v>
      </c>
      <c r="C443" s="87">
        <v>40000</v>
      </c>
      <c r="D443" s="87">
        <v>0</v>
      </c>
      <c r="E443" s="87">
        <v>0</v>
      </c>
      <c r="F443" s="87">
        <v>40000</v>
      </c>
    </row>
    <row r="444" spans="1:6" x14ac:dyDescent="0.2">
      <c r="A444" s="91" t="s">
        <v>239</v>
      </c>
      <c r="B444" s="92" t="s">
        <v>240</v>
      </c>
      <c r="C444" s="93">
        <v>40000</v>
      </c>
      <c r="D444" s="93">
        <v>0</v>
      </c>
      <c r="E444" s="93">
        <v>0</v>
      </c>
      <c r="F444" s="93">
        <v>40000</v>
      </c>
    </row>
    <row r="445" spans="1:6" x14ac:dyDescent="0.2">
      <c r="A445" s="88" t="s">
        <v>140</v>
      </c>
      <c r="B445" s="89" t="s">
        <v>141</v>
      </c>
      <c r="C445" s="90">
        <v>40000</v>
      </c>
      <c r="D445" s="90">
        <v>0</v>
      </c>
      <c r="E445" s="90">
        <v>0</v>
      </c>
      <c r="F445" s="90">
        <v>40000</v>
      </c>
    </row>
    <row r="446" spans="1:6" ht="25.5" x14ac:dyDescent="0.2">
      <c r="A446" s="82" t="s">
        <v>553</v>
      </c>
      <c r="B446" s="83" t="s">
        <v>554</v>
      </c>
      <c r="C446" s="84">
        <v>2000</v>
      </c>
      <c r="D446" s="84">
        <v>0</v>
      </c>
      <c r="E446" s="84">
        <v>0</v>
      </c>
      <c r="F446" s="84">
        <v>2000</v>
      </c>
    </row>
    <row r="447" spans="1:6" x14ac:dyDescent="0.2">
      <c r="A447" s="85" t="s">
        <v>213</v>
      </c>
      <c r="B447" s="86" t="s">
        <v>214</v>
      </c>
      <c r="C447" s="87">
        <v>2000</v>
      </c>
      <c r="D447" s="87">
        <v>0</v>
      </c>
      <c r="E447" s="87">
        <v>0</v>
      </c>
      <c r="F447" s="87">
        <v>2000</v>
      </c>
    </row>
    <row r="448" spans="1:6" x14ac:dyDescent="0.2">
      <c r="A448" s="88" t="s">
        <v>105</v>
      </c>
      <c r="B448" s="89" t="s">
        <v>106</v>
      </c>
      <c r="C448" s="90">
        <v>2000</v>
      </c>
      <c r="D448" s="90">
        <v>0</v>
      </c>
      <c r="E448" s="90">
        <v>0</v>
      </c>
      <c r="F448" s="90">
        <v>2000</v>
      </c>
    </row>
    <row r="449" spans="1:6" ht="38.25" x14ac:dyDescent="0.2">
      <c r="A449" s="82" t="s">
        <v>555</v>
      </c>
      <c r="B449" s="83" t="s">
        <v>556</v>
      </c>
      <c r="C449" s="84">
        <v>5557632</v>
      </c>
      <c r="D449" s="84">
        <v>-283445</v>
      </c>
      <c r="E449" s="84">
        <v>-5.0999999999999996</v>
      </c>
      <c r="F449" s="84">
        <v>5274187</v>
      </c>
    </row>
    <row r="450" spans="1:6" x14ac:dyDescent="0.2">
      <c r="A450" s="85" t="s">
        <v>213</v>
      </c>
      <c r="B450" s="86" t="s">
        <v>214</v>
      </c>
      <c r="C450" s="87">
        <v>1300000</v>
      </c>
      <c r="D450" s="87">
        <v>0</v>
      </c>
      <c r="E450" s="87">
        <v>0</v>
      </c>
      <c r="F450" s="87">
        <v>1300000</v>
      </c>
    </row>
    <row r="451" spans="1:6" x14ac:dyDescent="0.2">
      <c r="A451" s="88" t="s">
        <v>162</v>
      </c>
      <c r="B451" s="89" t="s">
        <v>163</v>
      </c>
      <c r="C451" s="90">
        <v>1300000</v>
      </c>
      <c r="D451" s="90">
        <v>0</v>
      </c>
      <c r="E451" s="90">
        <v>0</v>
      </c>
      <c r="F451" s="90">
        <v>1300000</v>
      </c>
    </row>
    <row r="452" spans="1:6" x14ac:dyDescent="0.2">
      <c r="A452" s="85" t="s">
        <v>257</v>
      </c>
      <c r="B452" s="86" t="s">
        <v>258</v>
      </c>
      <c r="C452" s="87">
        <v>1557632</v>
      </c>
      <c r="D452" s="87">
        <v>0</v>
      </c>
      <c r="E452" s="87">
        <v>0</v>
      </c>
      <c r="F452" s="87">
        <v>1557632</v>
      </c>
    </row>
    <row r="453" spans="1:6" x14ac:dyDescent="0.2">
      <c r="A453" s="91" t="s">
        <v>259</v>
      </c>
      <c r="B453" s="92" t="s">
        <v>260</v>
      </c>
      <c r="C453" s="93">
        <v>1557632</v>
      </c>
      <c r="D453" s="93">
        <v>0</v>
      </c>
      <c r="E453" s="93">
        <v>0</v>
      </c>
      <c r="F453" s="93">
        <v>1557632</v>
      </c>
    </row>
    <row r="454" spans="1:6" x14ac:dyDescent="0.2">
      <c r="A454" s="88" t="s">
        <v>162</v>
      </c>
      <c r="B454" s="89" t="s">
        <v>163</v>
      </c>
      <c r="C454" s="90">
        <v>1557632</v>
      </c>
      <c r="D454" s="90">
        <v>0</v>
      </c>
      <c r="E454" s="90">
        <v>0</v>
      </c>
      <c r="F454" s="90">
        <v>1557632</v>
      </c>
    </row>
    <row r="455" spans="1:6" x14ac:dyDescent="0.2">
      <c r="A455" s="85" t="s">
        <v>303</v>
      </c>
      <c r="B455" s="86" t="s">
        <v>304</v>
      </c>
      <c r="C455" s="87">
        <v>2700000</v>
      </c>
      <c r="D455" s="87">
        <v>-283445</v>
      </c>
      <c r="E455" s="87">
        <v>-10.5</v>
      </c>
      <c r="F455" s="87">
        <v>2416555</v>
      </c>
    </row>
    <row r="456" spans="1:6" x14ac:dyDescent="0.2">
      <c r="A456" s="91" t="s">
        <v>305</v>
      </c>
      <c r="B456" s="92" t="s">
        <v>306</v>
      </c>
      <c r="C456" s="93">
        <v>2700000</v>
      </c>
      <c r="D456" s="93">
        <v>-2700000</v>
      </c>
      <c r="E456" s="93">
        <v>-100</v>
      </c>
      <c r="F456" s="93">
        <v>0</v>
      </c>
    </row>
    <row r="457" spans="1:6" x14ac:dyDescent="0.2">
      <c r="A457" s="88" t="s">
        <v>162</v>
      </c>
      <c r="B457" s="89" t="s">
        <v>163</v>
      </c>
      <c r="C457" s="90">
        <v>2700000</v>
      </c>
      <c r="D457" s="90">
        <v>-2700000</v>
      </c>
      <c r="E457" s="90">
        <v>-100</v>
      </c>
      <c r="F457" s="90">
        <v>0</v>
      </c>
    </row>
    <row r="458" spans="1:6" x14ac:dyDescent="0.2">
      <c r="A458" s="91" t="s">
        <v>307</v>
      </c>
      <c r="B458" s="92" t="s">
        <v>709</v>
      </c>
      <c r="C458" s="93">
        <v>0</v>
      </c>
      <c r="D458" s="93">
        <v>2416555</v>
      </c>
      <c r="E458" s="93">
        <v>100</v>
      </c>
      <c r="F458" s="93">
        <v>2416555</v>
      </c>
    </row>
    <row r="459" spans="1:6" x14ac:dyDescent="0.2">
      <c r="A459" s="88" t="s">
        <v>162</v>
      </c>
      <c r="B459" s="89" t="s">
        <v>163</v>
      </c>
      <c r="C459" s="90">
        <v>0</v>
      </c>
      <c r="D459" s="90">
        <v>2416555</v>
      </c>
      <c r="E459" s="90">
        <v>100</v>
      </c>
      <c r="F459" s="90">
        <v>2416555</v>
      </c>
    </row>
    <row r="460" spans="1:6" ht="25.5" x14ac:dyDescent="0.2">
      <c r="A460" s="82" t="s">
        <v>557</v>
      </c>
      <c r="B460" s="83" t="s">
        <v>558</v>
      </c>
      <c r="C460" s="84">
        <v>15000</v>
      </c>
      <c r="D460" s="84">
        <v>0</v>
      </c>
      <c r="E460" s="84">
        <v>0</v>
      </c>
      <c r="F460" s="84">
        <v>15000</v>
      </c>
    </row>
    <row r="461" spans="1:6" x14ac:dyDescent="0.2">
      <c r="A461" s="85" t="s">
        <v>213</v>
      </c>
      <c r="B461" s="86" t="s">
        <v>214</v>
      </c>
      <c r="C461" s="87">
        <v>15000</v>
      </c>
      <c r="D461" s="87">
        <v>0</v>
      </c>
      <c r="E461" s="87">
        <v>0</v>
      </c>
      <c r="F461" s="87">
        <v>15000</v>
      </c>
    </row>
    <row r="462" spans="1:6" x14ac:dyDescent="0.2">
      <c r="A462" s="88" t="s">
        <v>132</v>
      </c>
      <c r="B462" s="89" t="s">
        <v>133</v>
      </c>
      <c r="C462" s="90">
        <v>4000</v>
      </c>
      <c r="D462" s="90">
        <v>0</v>
      </c>
      <c r="E462" s="90">
        <v>0</v>
      </c>
      <c r="F462" s="90">
        <v>4000</v>
      </c>
    </row>
    <row r="463" spans="1:6" x14ac:dyDescent="0.2">
      <c r="A463" s="88" t="s">
        <v>140</v>
      </c>
      <c r="B463" s="89" t="s">
        <v>141</v>
      </c>
      <c r="C463" s="90">
        <v>11000</v>
      </c>
      <c r="D463" s="90">
        <v>0</v>
      </c>
      <c r="E463" s="90">
        <v>0</v>
      </c>
      <c r="F463" s="90">
        <v>11000</v>
      </c>
    </row>
    <row r="464" spans="1:6" ht="25.5" x14ac:dyDescent="0.2">
      <c r="A464" s="82" t="s">
        <v>559</v>
      </c>
      <c r="B464" s="83" t="s">
        <v>560</v>
      </c>
      <c r="C464" s="84">
        <v>0</v>
      </c>
      <c r="D464" s="84">
        <v>20200</v>
      </c>
      <c r="E464" s="84">
        <v>100</v>
      </c>
      <c r="F464" s="84">
        <v>20200</v>
      </c>
    </row>
    <row r="465" spans="1:6" x14ac:dyDescent="0.2">
      <c r="A465" s="85" t="s">
        <v>213</v>
      </c>
      <c r="B465" s="86" t="s">
        <v>214</v>
      </c>
      <c r="C465" s="87">
        <v>0</v>
      </c>
      <c r="D465" s="87">
        <v>10000</v>
      </c>
      <c r="E465" s="87">
        <v>100</v>
      </c>
      <c r="F465" s="87">
        <v>10000</v>
      </c>
    </row>
    <row r="466" spans="1:6" x14ac:dyDescent="0.2">
      <c r="A466" s="88" t="s">
        <v>105</v>
      </c>
      <c r="B466" s="89" t="s">
        <v>106</v>
      </c>
      <c r="C466" s="90">
        <v>0</v>
      </c>
      <c r="D466" s="90">
        <v>10000</v>
      </c>
      <c r="E466" s="90">
        <v>100</v>
      </c>
      <c r="F466" s="90">
        <v>10000</v>
      </c>
    </row>
    <row r="467" spans="1:6" x14ac:dyDescent="0.2">
      <c r="A467" s="85" t="s">
        <v>235</v>
      </c>
      <c r="B467" s="86" t="s">
        <v>712</v>
      </c>
      <c r="C467" s="87">
        <v>0</v>
      </c>
      <c r="D467" s="87">
        <v>10200</v>
      </c>
      <c r="E467" s="87">
        <v>100</v>
      </c>
      <c r="F467" s="87">
        <v>10200</v>
      </c>
    </row>
    <row r="468" spans="1:6" x14ac:dyDescent="0.2">
      <c r="A468" s="91" t="s">
        <v>710</v>
      </c>
      <c r="B468" s="92" t="s">
        <v>711</v>
      </c>
      <c r="C468" s="93">
        <v>0</v>
      </c>
      <c r="D468" s="93">
        <v>10200</v>
      </c>
      <c r="E468" s="93">
        <v>100</v>
      </c>
      <c r="F468" s="93">
        <v>10200</v>
      </c>
    </row>
    <row r="469" spans="1:6" x14ac:dyDescent="0.2">
      <c r="A469" s="88" t="s">
        <v>105</v>
      </c>
      <c r="B469" s="89" t="s">
        <v>106</v>
      </c>
      <c r="C469" s="90">
        <v>0</v>
      </c>
      <c r="D469" s="90">
        <v>10200</v>
      </c>
      <c r="E469" s="90">
        <v>100</v>
      </c>
      <c r="F469" s="90">
        <v>10200</v>
      </c>
    </row>
    <row r="470" spans="1:6" x14ac:dyDescent="0.2">
      <c r="A470" s="79" t="s">
        <v>561</v>
      </c>
      <c r="B470" s="80" t="s">
        <v>562</v>
      </c>
      <c r="C470" s="81">
        <v>127300</v>
      </c>
      <c r="D470" s="81">
        <v>0</v>
      </c>
      <c r="E470" s="81">
        <v>0</v>
      </c>
      <c r="F470" s="81">
        <v>127300</v>
      </c>
    </row>
    <row r="471" spans="1:6" ht="25.5" x14ac:dyDescent="0.2">
      <c r="A471" s="82" t="s">
        <v>563</v>
      </c>
      <c r="B471" s="83" t="s">
        <v>564</v>
      </c>
      <c r="C471" s="84">
        <v>17000</v>
      </c>
      <c r="D471" s="84">
        <v>0</v>
      </c>
      <c r="E471" s="84">
        <v>0</v>
      </c>
      <c r="F471" s="84">
        <v>17000</v>
      </c>
    </row>
    <row r="472" spans="1:6" x14ac:dyDescent="0.2">
      <c r="A472" s="85" t="s">
        <v>213</v>
      </c>
      <c r="B472" s="86" t="s">
        <v>214</v>
      </c>
      <c r="C472" s="87">
        <v>17000</v>
      </c>
      <c r="D472" s="87">
        <v>0</v>
      </c>
      <c r="E472" s="87">
        <v>0</v>
      </c>
      <c r="F472" s="87">
        <v>17000</v>
      </c>
    </row>
    <row r="473" spans="1:6" x14ac:dyDescent="0.2">
      <c r="A473" s="88" t="s">
        <v>132</v>
      </c>
      <c r="B473" s="89" t="s">
        <v>133</v>
      </c>
      <c r="C473" s="90">
        <v>17000</v>
      </c>
      <c r="D473" s="90">
        <v>0</v>
      </c>
      <c r="E473" s="90">
        <v>0</v>
      </c>
      <c r="F473" s="90">
        <v>17000</v>
      </c>
    </row>
    <row r="474" spans="1:6" ht="25.5" x14ac:dyDescent="0.2">
      <c r="A474" s="82" t="s">
        <v>565</v>
      </c>
      <c r="B474" s="83" t="s">
        <v>566</v>
      </c>
      <c r="C474" s="84">
        <v>45000</v>
      </c>
      <c r="D474" s="84">
        <v>0</v>
      </c>
      <c r="E474" s="84">
        <v>0</v>
      </c>
      <c r="F474" s="84">
        <v>45000</v>
      </c>
    </row>
    <row r="475" spans="1:6" x14ac:dyDescent="0.2">
      <c r="A475" s="85" t="s">
        <v>213</v>
      </c>
      <c r="B475" s="86" t="s">
        <v>214</v>
      </c>
      <c r="C475" s="87">
        <v>45000</v>
      </c>
      <c r="D475" s="87">
        <v>0</v>
      </c>
      <c r="E475" s="87">
        <v>0</v>
      </c>
      <c r="F475" s="87">
        <v>45000</v>
      </c>
    </row>
    <row r="476" spans="1:6" x14ac:dyDescent="0.2">
      <c r="A476" s="88" t="s">
        <v>132</v>
      </c>
      <c r="B476" s="89" t="s">
        <v>133</v>
      </c>
      <c r="C476" s="90">
        <v>45000</v>
      </c>
      <c r="D476" s="90">
        <v>0</v>
      </c>
      <c r="E476" s="90">
        <v>0</v>
      </c>
      <c r="F476" s="90">
        <v>45000</v>
      </c>
    </row>
    <row r="477" spans="1:6" ht="25.5" x14ac:dyDescent="0.2">
      <c r="A477" s="82" t="s">
        <v>567</v>
      </c>
      <c r="B477" s="83" t="s">
        <v>568</v>
      </c>
      <c r="C477" s="84">
        <v>43000</v>
      </c>
      <c r="D477" s="84">
        <v>0</v>
      </c>
      <c r="E477" s="84">
        <v>0</v>
      </c>
      <c r="F477" s="84">
        <v>43000</v>
      </c>
    </row>
    <row r="478" spans="1:6" x14ac:dyDescent="0.2">
      <c r="A478" s="85" t="s">
        <v>213</v>
      </c>
      <c r="B478" s="86" t="s">
        <v>214</v>
      </c>
      <c r="C478" s="87">
        <v>27000</v>
      </c>
      <c r="D478" s="87">
        <v>0</v>
      </c>
      <c r="E478" s="87">
        <v>0</v>
      </c>
      <c r="F478" s="87">
        <v>27000</v>
      </c>
    </row>
    <row r="479" spans="1:6" x14ac:dyDescent="0.2">
      <c r="A479" s="88" t="s">
        <v>140</v>
      </c>
      <c r="B479" s="89" t="s">
        <v>141</v>
      </c>
      <c r="C479" s="90">
        <v>27000</v>
      </c>
      <c r="D479" s="90">
        <v>0</v>
      </c>
      <c r="E479" s="90">
        <v>0</v>
      </c>
      <c r="F479" s="90">
        <v>27000</v>
      </c>
    </row>
    <row r="480" spans="1:6" x14ac:dyDescent="0.2">
      <c r="A480" s="85" t="s">
        <v>243</v>
      </c>
      <c r="B480" s="86" t="s">
        <v>244</v>
      </c>
      <c r="C480" s="87">
        <v>16000</v>
      </c>
      <c r="D480" s="87">
        <v>0</v>
      </c>
      <c r="E480" s="87">
        <v>0</v>
      </c>
      <c r="F480" s="87">
        <v>16000</v>
      </c>
    </row>
    <row r="481" spans="1:6" x14ac:dyDescent="0.2">
      <c r="A481" s="91" t="s">
        <v>245</v>
      </c>
      <c r="B481" s="92" t="s">
        <v>246</v>
      </c>
      <c r="C481" s="93">
        <v>16000</v>
      </c>
      <c r="D481" s="93">
        <v>0</v>
      </c>
      <c r="E481" s="93">
        <v>0</v>
      </c>
      <c r="F481" s="93">
        <v>16000</v>
      </c>
    </row>
    <row r="482" spans="1:6" x14ac:dyDescent="0.2">
      <c r="A482" s="88" t="s">
        <v>140</v>
      </c>
      <c r="B482" s="89" t="s">
        <v>141</v>
      </c>
      <c r="C482" s="90">
        <v>16000</v>
      </c>
      <c r="D482" s="90">
        <v>0</v>
      </c>
      <c r="E482" s="90">
        <v>0</v>
      </c>
      <c r="F482" s="90">
        <v>16000</v>
      </c>
    </row>
    <row r="483" spans="1:6" ht="25.5" x14ac:dyDescent="0.2">
      <c r="A483" s="82" t="s">
        <v>569</v>
      </c>
      <c r="B483" s="83" t="s">
        <v>570</v>
      </c>
      <c r="C483" s="84">
        <v>20000</v>
      </c>
      <c r="D483" s="84">
        <v>0</v>
      </c>
      <c r="E483" s="84">
        <v>0</v>
      </c>
      <c r="F483" s="84">
        <v>20000</v>
      </c>
    </row>
    <row r="484" spans="1:6" x14ac:dyDescent="0.2">
      <c r="A484" s="85" t="s">
        <v>213</v>
      </c>
      <c r="B484" s="86" t="s">
        <v>214</v>
      </c>
      <c r="C484" s="87">
        <v>20000</v>
      </c>
      <c r="D484" s="87">
        <v>0</v>
      </c>
      <c r="E484" s="87">
        <v>0</v>
      </c>
      <c r="F484" s="87">
        <v>20000</v>
      </c>
    </row>
    <row r="485" spans="1:6" x14ac:dyDescent="0.2">
      <c r="A485" s="88" t="s">
        <v>132</v>
      </c>
      <c r="B485" s="89" t="s">
        <v>133</v>
      </c>
      <c r="C485" s="90">
        <v>20000</v>
      </c>
      <c r="D485" s="90">
        <v>0</v>
      </c>
      <c r="E485" s="90">
        <v>0</v>
      </c>
      <c r="F485" s="90">
        <v>20000</v>
      </c>
    </row>
    <row r="486" spans="1:6" ht="38.25" x14ac:dyDescent="0.2">
      <c r="A486" s="82" t="s">
        <v>571</v>
      </c>
      <c r="B486" s="83" t="s">
        <v>572</v>
      </c>
      <c r="C486" s="84">
        <v>1600</v>
      </c>
      <c r="D486" s="84">
        <v>0</v>
      </c>
      <c r="E486" s="84">
        <v>0</v>
      </c>
      <c r="F486" s="84">
        <v>1600</v>
      </c>
    </row>
    <row r="487" spans="1:6" x14ac:dyDescent="0.2">
      <c r="A487" s="85" t="s">
        <v>213</v>
      </c>
      <c r="B487" s="86" t="s">
        <v>214</v>
      </c>
      <c r="C487" s="87">
        <v>1600</v>
      </c>
      <c r="D487" s="87">
        <v>0</v>
      </c>
      <c r="E487" s="87">
        <v>0</v>
      </c>
      <c r="F487" s="87">
        <v>1600</v>
      </c>
    </row>
    <row r="488" spans="1:6" x14ac:dyDescent="0.2">
      <c r="A488" s="88" t="s">
        <v>132</v>
      </c>
      <c r="B488" s="89" t="s">
        <v>133</v>
      </c>
      <c r="C488" s="90">
        <v>1600</v>
      </c>
      <c r="D488" s="90">
        <v>0</v>
      </c>
      <c r="E488" s="90">
        <v>0</v>
      </c>
      <c r="F488" s="90">
        <v>1600</v>
      </c>
    </row>
    <row r="489" spans="1:6" ht="25.5" x14ac:dyDescent="0.2">
      <c r="A489" s="82" t="s">
        <v>573</v>
      </c>
      <c r="B489" s="83" t="s">
        <v>574</v>
      </c>
      <c r="C489" s="84">
        <v>700</v>
      </c>
      <c r="D489" s="84">
        <v>0</v>
      </c>
      <c r="E489" s="84">
        <v>0</v>
      </c>
      <c r="F489" s="84">
        <v>700</v>
      </c>
    </row>
    <row r="490" spans="1:6" x14ac:dyDescent="0.2">
      <c r="A490" s="85" t="s">
        <v>213</v>
      </c>
      <c r="B490" s="86" t="s">
        <v>214</v>
      </c>
      <c r="C490" s="87">
        <v>700</v>
      </c>
      <c r="D490" s="87">
        <v>0</v>
      </c>
      <c r="E490" s="87">
        <v>0</v>
      </c>
      <c r="F490" s="87">
        <v>700</v>
      </c>
    </row>
    <row r="491" spans="1:6" x14ac:dyDescent="0.2">
      <c r="A491" s="88" t="s">
        <v>132</v>
      </c>
      <c r="B491" s="89" t="s">
        <v>133</v>
      </c>
      <c r="C491" s="90">
        <v>700</v>
      </c>
      <c r="D491" s="90">
        <v>0</v>
      </c>
      <c r="E491" s="90">
        <v>0</v>
      </c>
      <c r="F491" s="90">
        <v>700</v>
      </c>
    </row>
    <row r="492" spans="1:6" x14ac:dyDescent="0.2">
      <c r="A492" s="79" t="s">
        <v>575</v>
      </c>
      <c r="B492" s="80" t="s">
        <v>576</v>
      </c>
      <c r="C492" s="81">
        <v>97500</v>
      </c>
      <c r="D492" s="81">
        <v>-13000</v>
      </c>
      <c r="E492" s="81">
        <v>-13.33</v>
      </c>
      <c r="F492" s="81">
        <v>84500</v>
      </c>
    </row>
    <row r="493" spans="1:6" ht="25.5" x14ac:dyDescent="0.2">
      <c r="A493" s="82" t="s">
        <v>577</v>
      </c>
      <c r="B493" s="83" t="s">
        <v>578</v>
      </c>
      <c r="C493" s="84">
        <v>15000</v>
      </c>
      <c r="D493" s="84">
        <v>0</v>
      </c>
      <c r="E493" s="84">
        <v>0</v>
      </c>
      <c r="F493" s="84">
        <v>15000</v>
      </c>
    </row>
    <row r="494" spans="1:6" x14ac:dyDescent="0.2">
      <c r="A494" s="85" t="s">
        <v>213</v>
      </c>
      <c r="B494" s="86" t="s">
        <v>214</v>
      </c>
      <c r="C494" s="87">
        <v>15000</v>
      </c>
      <c r="D494" s="87">
        <v>0</v>
      </c>
      <c r="E494" s="87">
        <v>0</v>
      </c>
      <c r="F494" s="87">
        <v>15000</v>
      </c>
    </row>
    <row r="495" spans="1:6" x14ac:dyDescent="0.2">
      <c r="A495" s="88" t="s">
        <v>140</v>
      </c>
      <c r="B495" s="89" t="s">
        <v>141</v>
      </c>
      <c r="C495" s="90">
        <v>15000</v>
      </c>
      <c r="D495" s="90">
        <v>0</v>
      </c>
      <c r="E495" s="90">
        <v>0</v>
      </c>
      <c r="F495" s="90">
        <v>15000</v>
      </c>
    </row>
    <row r="496" spans="1:6" ht="25.5" x14ac:dyDescent="0.2">
      <c r="A496" s="82" t="s">
        <v>579</v>
      </c>
      <c r="B496" s="83" t="s">
        <v>580</v>
      </c>
      <c r="C496" s="84">
        <v>17000</v>
      </c>
      <c r="D496" s="84">
        <v>0</v>
      </c>
      <c r="E496" s="84">
        <v>0</v>
      </c>
      <c r="F496" s="84">
        <v>17000</v>
      </c>
    </row>
    <row r="497" spans="1:6" x14ac:dyDescent="0.2">
      <c r="A497" s="85" t="s">
        <v>213</v>
      </c>
      <c r="B497" s="86" t="s">
        <v>214</v>
      </c>
      <c r="C497" s="87">
        <v>17000</v>
      </c>
      <c r="D497" s="87">
        <v>0</v>
      </c>
      <c r="E497" s="87">
        <v>0</v>
      </c>
      <c r="F497" s="87">
        <v>17000</v>
      </c>
    </row>
    <row r="498" spans="1:6" x14ac:dyDescent="0.2">
      <c r="A498" s="88" t="s">
        <v>132</v>
      </c>
      <c r="B498" s="89" t="s">
        <v>133</v>
      </c>
      <c r="C498" s="90">
        <v>17000</v>
      </c>
      <c r="D498" s="90">
        <v>0</v>
      </c>
      <c r="E498" s="90">
        <v>0</v>
      </c>
      <c r="F498" s="90">
        <v>17000</v>
      </c>
    </row>
    <row r="499" spans="1:6" ht="25.5" x14ac:dyDescent="0.2">
      <c r="A499" s="82" t="s">
        <v>581</v>
      </c>
      <c r="B499" s="83" t="s">
        <v>582</v>
      </c>
      <c r="C499" s="84">
        <v>35000</v>
      </c>
      <c r="D499" s="84">
        <v>-8000</v>
      </c>
      <c r="E499" s="84">
        <v>-22.86</v>
      </c>
      <c r="F499" s="84">
        <v>27000</v>
      </c>
    </row>
    <row r="500" spans="1:6" x14ac:dyDescent="0.2">
      <c r="A500" s="85" t="s">
        <v>213</v>
      </c>
      <c r="B500" s="86" t="s">
        <v>214</v>
      </c>
      <c r="C500" s="87">
        <v>35000</v>
      </c>
      <c r="D500" s="87">
        <v>-8000</v>
      </c>
      <c r="E500" s="87">
        <v>-22.86</v>
      </c>
      <c r="F500" s="87">
        <v>27000</v>
      </c>
    </row>
    <row r="501" spans="1:6" x14ac:dyDescent="0.2">
      <c r="A501" s="88" t="s">
        <v>140</v>
      </c>
      <c r="B501" s="89" t="s">
        <v>141</v>
      </c>
      <c r="C501" s="90">
        <v>35000</v>
      </c>
      <c r="D501" s="90">
        <v>-8000</v>
      </c>
      <c r="E501" s="90">
        <v>-22.86</v>
      </c>
      <c r="F501" s="90">
        <v>27000</v>
      </c>
    </row>
    <row r="502" spans="1:6" ht="25.5" x14ac:dyDescent="0.2">
      <c r="A502" s="82" t="s">
        <v>583</v>
      </c>
      <c r="B502" s="83" t="s">
        <v>584</v>
      </c>
      <c r="C502" s="84">
        <v>25000</v>
      </c>
      <c r="D502" s="84">
        <v>-5000</v>
      </c>
      <c r="E502" s="84">
        <v>-20</v>
      </c>
      <c r="F502" s="84">
        <v>20000</v>
      </c>
    </row>
    <row r="503" spans="1:6" x14ac:dyDescent="0.2">
      <c r="A503" s="85" t="s">
        <v>213</v>
      </c>
      <c r="B503" s="86" t="s">
        <v>214</v>
      </c>
      <c r="C503" s="87">
        <v>25000</v>
      </c>
      <c r="D503" s="87">
        <v>-5000</v>
      </c>
      <c r="E503" s="87">
        <v>-20</v>
      </c>
      <c r="F503" s="87">
        <v>20000</v>
      </c>
    </row>
    <row r="504" spans="1:6" x14ac:dyDescent="0.2">
      <c r="A504" s="88" t="s">
        <v>140</v>
      </c>
      <c r="B504" s="89" t="s">
        <v>141</v>
      </c>
      <c r="C504" s="90">
        <v>25000</v>
      </c>
      <c r="D504" s="90">
        <v>-5000</v>
      </c>
      <c r="E504" s="90">
        <v>-20</v>
      </c>
      <c r="F504" s="90">
        <v>20000</v>
      </c>
    </row>
    <row r="505" spans="1:6" ht="25.5" x14ac:dyDescent="0.2">
      <c r="A505" s="82" t="s">
        <v>585</v>
      </c>
      <c r="B505" s="83" t="s">
        <v>586</v>
      </c>
      <c r="C505" s="84">
        <v>4000</v>
      </c>
      <c r="D505" s="84">
        <v>0</v>
      </c>
      <c r="E505" s="84">
        <v>0</v>
      </c>
      <c r="F505" s="84">
        <v>4000</v>
      </c>
    </row>
    <row r="506" spans="1:6" x14ac:dyDescent="0.2">
      <c r="A506" s="85" t="s">
        <v>213</v>
      </c>
      <c r="B506" s="86" t="s">
        <v>214</v>
      </c>
      <c r="C506" s="87">
        <v>4000</v>
      </c>
      <c r="D506" s="87">
        <v>0</v>
      </c>
      <c r="E506" s="87">
        <v>0</v>
      </c>
      <c r="F506" s="87">
        <v>4000</v>
      </c>
    </row>
    <row r="507" spans="1:6" x14ac:dyDescent="0.2">
      <c r="A507" s="88" t="s">
        <v>132</v>
      </c>
      <c r="B507" s="89" t="s">
        <v>133</v>
      </c>
      <c r="C507" s="90">
        <v>4000</v>
      </c>
      <c r="D507" s="90">
        <v>0</v>
      </c>
      <c r="E507" s="90">
        <v>0</v>
      </c>
      <c r="F507" s="90">
        <v>4000</v>
      </c>
    </row>
    <row r="508" spans="1:6" ht="25.5" x14ac:dyDescent="0.2">
      <c r="A508" s="82" t="s">
        <v>587</v>
      </c>
      <c r="B508" s="83" t="s">
        <v>588</v>
      </c>
      <c r="C508" s="84">
        <v>1500</v>
      </c>
      <c r="D508" s="84">
        <v>0</v>
      </c>
      <c r="E508" s="84">
        <v>0</v>
      </c>
      <c r="F508" s="84">
        <v>1500</v>
      </c>
    </row>
    <row r="509" spans="1:6" x14ac:dyDescent="0.2">
      <c r="A509" s="85" t="s">
        <v>213</v>
      </c>
      <c r="B509" s="86" t="s">
        <v>214</v>
      </c>
      <c r="C509" s="87">
        <v>1500</v>
      </c>
      <c r="D509" s="87">
        <v>0</v>
      </c>
      <c r="E509" s="87">
        <v>0</v>
      </c>
      <c r="F509" s="87">
        <v>1500</v>
      </c>
    </row>
    <row r="510" spans="1:6" x14ac:dyDescent="0.2">
      <c r="A510" s="88" t="s">
        <v>132</v>
      </c>
      <c r="B510" s="89" t="s">
        <v>133</v>
      </c>
      <c r="C510" s="90">
        <v>1500</v>
      </c>
      <c r="D510" s="90">
        <v>0</v>
      </c>
      <c r="E510" s="90">
        <v>0</v>
      </c>
      <c r="F510" s="90">
        <v>1500</v>
      </c>
    </row>
    <row r="511" spans="1:6" x14ac:dyDescent="0.2">
      <c r="A511" s="79" t="s">
        <v>589</v>
      </c>
      <c r="B511" s="80" t="s">
        <v>590</v>
      </c>
      <c r="C511" s="81">
        <v>59000</v>
      </c>
      <c r="D511" s="81">
        <v>-13000</v>
      </c>
      <c r="E511" s="81">
        <v>-22.03</v>
      </c>
      <c r="F511" s="81">
        <v>46000</v>
      </c>
    </row>
    <row r="512" spans="1:6" ht="25.5" x14ac:dyDescent="0.2">
      <c r="A512" s="82" t="s">
        <v>591</v>
      </c>
      <c r="B512" s="83" t="s">
        <v>592</v>
      </c>
      <c r="C512" s="84">
        <v>31000</v>
      </c>
      <c r="D512" s="84">
        <v>-8000</v>
      </c>
      <c r="E512" s="84">
        <v>-25.81</v>
      </c>
      <c r="F512" s="84">
        <v>23000</v>
      </c>
    </row>
    <row r="513" spans="1:6" x14ac:dyDescent="0.2">
      <c r="A513" s="85" t="s">
        <v>213</v>
      </c>
      <c r="B513" s="86" t="s">
        <v>214</v>
      </c>
      <c r="C513" s="87">
        <v>31000</v>
      </c>
      <c r="D513" s="87">
        <v>-8000</v>
      </c>
      <c r="E513" s="87">
        <v>-25.81</v>
      </c>
      <c r="F513" s="87">
        <v>23000</v>
      </c>
    </row>
    <row r="514" spans="1:6" x14ac:dyDescent="0.2">
      <c r="A514" s="88" t="s">
        <v>140</v>
      </c>
      <c r="B514" s="89" t="s">
        <v>141</v>
      </c>
      <c r="C514" s="90">
        <v>31000</v>
      </c>
      <c r="D514" s="90">
        <v>-8000</v>
      </c>
      <c r="E514" s="90">
        <v>-25.81</v>
      </c>
      <c r="F514" s="90">
        <v>23000</v>
      </c>
    </row>
    <row r="515" spans="1:6" ht="25.5" x14ac:dyDescent="0.2">
      <c r="A515" s="82" t="s">
        <v>593</v>
      </c>
      <c r="B515" s="83" t="s">
        <v>594</v>
      </c>
      <c r="C515" s="84">
        <v>25000</v>
      </c>
      <c r="D515" s="84">
        <v>-5000</v>
      </c>
      <c r="E515" s="84">
        <v>-20</v>
      </c>
      <c r="F515" s="84">
        <v>20000</v>
      </c>
    </row>
    <row r="516" spans="1:6" x14ac:dyDescent="0.2">
      <c r="A516" s="85" t="s">
        <v>213</v>
      </c>
      <c r="B516" s="86" t="s">
        <v>214</v>
      </c>
      <c r="C516" s="87">
        <v>25000</v>
      </c>
      <c r="D516" s="87">
        <v>-5000</v>
      </c>
      <c r="E516" s="87">
        <v>-20</v>
      </c>
      <c r="F516" s="87">
        <v>20000</v>
      </c>
    </row>
    <row r="517" spans="1:6" x14ac:dyDescent="0.2">
      <c r="A517" s="88" t="s">
        <v>140</v>
      </c>
      <c r="B517" s="89" t="s">
        <v>141</v>
      </c>
      <c r="C517" s="90">
        <v>25000</v>
      </c>
      <c r="D517" s="90">
        <v>-5000</v>
      </c>
      <c r="E517" s="90">
        <v>-20</v>
      </c>
      <c r="F517" s="90">
        <v>20000</v>
      </c>
    </row>
    <row r="518" spans="1:6" ht="25.5" x14ac:dyDescent="0.2">
      <c r="A518" s="82" t="s">
        <v>595</v>
      </c>
      <c r="B518" s="83" t="s">
        <v>596</v>
      </c>
      <c r="C518" s="84">
        <v>3000</v>
      </c>
      <c r="D518" s="84">
        <v>0</v>
      </c>
      <c r="E518" s="84">
        <v>0</v>
      </c>
      <c r="F518" s="84">
        <v>3000</v>
      </c>
    </row>
    <row r="519" spans="1:6" x14ac:dyDescent="0.2">
      <c r="A519" s="85" t="s">
        <v>213</v>
      </c>
      <c r="B519" s="86" t="s">
        <v>214</v>
      </c>
      <c r="C519" s="87">
        <v>3000</v>
      </c>
      <c r="D519" s="87">
        <v>0</v>
      </c>
      <c r="E519" s="87">
        <v>0</v>
      </c>
      <c r="F519" s="87">
        <v>3000</v>
      </c>
    </row>
    <row r="520" spans="1:6" x14ac:dyDescent="0.2">
      <c r="A520" s="88" t="s">
        <v>140</v>
      </c>
      <c r="B520" s="89" t="s">
        <v>141</v>
      </c>
      <c r="C520" s="90">
        <v>3000</v>
      </c>
      <c r="D520" s="90">
        <v>0</v>
      </c>
      <c r="E520" s="90">
        <v>0</v>
      </c>
      <c r="F520" s="90">
        <v>3000</v>
      </c>
    </row>
    <row r="521" spans="1:6" x14ac:dyDescent="0.2">
      <c r="A521" s="79" t="s">
        <v>597</v>
      </c>
      <c r="B521" s="80" t="s">
        <v>598</v>
      </c>
      <c r="C521" s="81">
        <v>22000</v>
      </c>
      <c r="D521" s="81">
        <v>-11000</v>
      </c>
      <c r="E521" s="81">
        <v>-50</v>
      </c>
      <c r="F521" s="81">
        <v>11000</v>
      </c>
    </row>
    <row r="522" spans="1:6" ht="25.5" x14ac:dyDescent="0.2">
      <c r="A522" s="82" t="s">
        <v>599</v>
      </c>
      <c r="B522" s="83" t="s">
        <v>600</v>
      </c>
      <c r="C522" s="84">
        <v>12000</v>
      </c>
      <c r="D522" s="84">
        <v>-5000</v>
      </c>
      <c r="E522" s="84">
        <v>-41.67</v>
      </c>
      <c r="F522" s="84">
        <v>7000</v>
      </c>
    </row>
    <row r="523" spans="1:6" x14ac:dyDescent="0.2">
      <c r="A523" s="85" t="s">
        <v>213</v>
      </c>
      <c r="B523" s="86" t="s">
        <v>214</v>
      </c>
      <c r="C523" s="87">
        <v>12000</v>
      </c>
      <c r="D523" s="87">
        <v>-5000</v>
      </c>
      <c r="E523" s="87">
        <v>-41.67</v>
      </c>
      <c r="F523" s="87">
        <v>7000</v>
      </c>
    </row>
    <row r="524" spans="1:6" x14ac:dyDescent="0.2">
      <c r="A524" s="88" t="s">
        <v>140</v>
      </c>
      <c r="B524" s="89" t="s">
        <v>141</v>
      </c>
      <c r="C524" s="90">
        <v>12000</v>
      </c>
      <c r="D524" s="90">
        <v>-5000</v>
      </c>
      <c r="E524" s="90">
        <v>-41.67</v>
      </c>
      <c r="F524" s="90">
        <v>7000</v>
      </c>
    </row>
    <row r="525" spans="1:6" ht="25.5" x14ac:dyDescent="0.2">
      <c r="A525" s="82" t="s">
        <v>601</v>
      </c>
      <c r="B525" s="83" t="s">
        <v>602</v>
      </c>
      <c r="C525" s="84">
        <v>10000</v>
      </c>
      <c r="D525" s="84">
        <v>-6000</v>
      </c>
      <c r="E525" s="84">
        <v>-60</v>
      </c>
      <c r="F525" s="84">
        <v>4000</v>
      </c>
    </row>
    <row r="526" spans="1:6" x14ac:dyDescent="0.2">
      <c r="A526" s="85" t="s">
        <v>213</v>
      </c>
      <c r="B526" s="86" t="s">
        <v>214</v>
      </c>
      <c r="C526" s="87">
        <v>10000</v>
      </c>
      <c r="D526" s="87">
        <v>-6000</v>
      </c>
      <c r="E526" s="87">
        <v>-60</v>
      </c>
      <c r="F526" s="87">
        <v>4000</v>
      </c>
    </row>
    <row r="527" spans="1:6" x14ac:dyDescent="0.2">
      <c r="A527" s="88" t="s">
        <v>105</v>
      </c>
      <c r="B527" s="89" t="s">
        <v>106</v>
      </c>
      <c r="C527" s="90">
        <v>1000</v>
      </c>
      <c r="D527" s="90">
        <v>0</v>
      </c>
      <c r="E527" s="90">
        <v>0</v>
      </c>
      <c r="F527" s="90">
        <v>1000</v>
      </c>
    </row>
    <row r="528" spans="1:6" x14ac:dyDescent="0.2">
      <c r="A528" s="88" t="s">
        <v>162</v>
      </c>
      <c r="B528" s="89" t="s">
        <v>163</v>
      </c>
      <c r="C528" s="90">
        <v>9000</v>
      </c>
      <c r="D528" s="90">
        <v>-6000</v>
      </c>
      <c r="E528" s="90">
        <v>-66.67</v>
      </c>
      <c r="F528" s="90">
        <v>3000</v>
      </c>
    </row>
    <row r="529" spans="1:6" x14ac:dyDescent="0.2">
      <c r="A529" s="79" t="s">
        <v>603</v>
      </c>
      <c r="B529" s="80" t="s">
        <v>604</v>
      </c>
      <c r="C529" s="81">
        <v>142100</v>
      </c>
      <c r="D529" s="81">
        <v>15044</v>
      </c>
      <c r="E529" s="81">
        <v>10.59</v>
      </c>
      <c r="F529" s="81">
        <v>157144</v>
      </c>
    </row>
    <row r="530" spans="1:6" ht="25.5" x14ac:dyDescent="0.2">
      <c r="A530" s="82" t="s">
        <v>605</v>
      </c>
      <c r="B530" s="83" t="s">
        <v>606</v>
      </c>
      <c r="C530" s="84">
        <v>7500</v>
      </c>
      <c r="D530" s="84">
        <v>0</v>
      </c>
      <c r="E530" s="84">
        <v>0</v>
      </c>
      <c r="F530" s="84">
        <v>7500</v>
      </c>
    </row>
    <row r="531" spans="1:6" x14ac:dyDescent="0.2">
      <c r="A531" s="85" t="s">
        <v>213</v>
      </c>
      <c r="B531" s="86" t="s">
        <v>214</v>
      </c>
      <c r="C531" s="87">
        <v>5500</v>
      </c>
      <c r="D531" s="87">
        <v>0</v>
      </c>
      <c r="E531" s="87">
        <v>0</v>
      </c>
      <c r="F531" s="87">
        <v>5500</v>
      </c>
    </row>
    <row r="532" spans="1:6" x14ac:dyDescent="0.2">
      <c r="A532" s="88" t="s">
        <v>140</v>
      </c>
      <c r="B532" s="89" t="s">
        <v>141</v>
      </c>
      <c r="C532" s="90">
        <v>5500</v>
      </c>
      <c r="D532" s="90">
        <v>0</v>
      </c>
      <c r="E532" s="90">
        <v>0</v>
      </c>
      <c r="F532" s="90">
        <v>5500</v>
      </c>
    </row>
    <row r="533" spans="1:6" x14ac:dyDescent="0.2">
      <c r="A533" s="85" t="s">
        <v>299</v>
      </c>
      <c r="B533" s="86" t="s">
        <v>300</v>
      </c>
      <c r="C533" s="87">
        <v>2000</v>
      </c>
      <c r="D533" s="87">
        <v>0</v>
      </c>
      <c r="E533" s="87">
        <v>0</v>
      </c>
      <c r="F533" s="87">
        <v>2000</v>
      </c>
    </row>
    <row r="534" spans="1:6" x14ac:dyDescent="0.2">
      <c r="A534" s="88" t="s">
        <v>140</v>
      </c>
      <c r="B534" s="89" t="s">
        <v>141</v>
      </c>
      <c r="C534" s="90">
        <v>2000</v>
      </c>
      <c r="D534" s="90">
        <v>0</v>
      </c>
      <c r="E534" s="90">
        <v>0</v>
      </c>
      <c r="F534" s="90">
        <v>2000</v>
      </c>
    </row>
    <row r="535" spans="1:6" ht="25.5" x14ac:dyDescent="0.2">
      <c r="A535" s="82" t="s">
        <v>607</v>
      </c>
      <c r="B535" s="83" t="s">
        <v>608</v>
      </c>
      <c r="C535" s="84">
        <v>30000</v>
      </c>
      <c r="D535" s="84">
        <v>0</v>
      </c>
      <c r="E535" s="84">
        <v>0</v>
      </c>
      <c r="F535" s="84">
        <v>30000</v>
      </c>
    </row>
    <row r="536" spans="1:6" x14ac:dyDescent="0.2">
      <c r="A536" s="85" t="s">
        <v>213</v>
      </c>
      <c r="B536" s="86" t="s">
        <v>214</v>
      </c>
      <c r="C536" s="87">
        <v>30000</v>
      </c>
      <c r="D536" s="87">
        <v>0</v>
      </c>
      <c r="E536" s="87">
        <v>0</v>
      </c>
      <c r="F536" s="87">
        <v>30000</v>
      </c>
    </row>
    <row r="537" spans="1:6" x14ac:dyDescent="0.2">
      <c r="A537" s="88" t="s">
        <v>140</v>
      </c>
      <c r="B537" s="89" t="s">
        <v>141</v>
      </c>
      <c r="C537" s="90">
        <v>30000</v>
      </c>
      <c r="D537" s="90">
        <v>0</v>
      </c>
      <c r="E537" s="90">
        <v>0</v>
      </c>
      <c r="F537" s="90">
        <v>30000</v>
      </c>
    </row>
    <row r="538" spans="1:6" ht="25.5" x14ac:dyDescent="0.2">
      <c r="A538" s="82" t="s">
        <v>609</v>
      </c>
      <c r="B538" s="83" t="s">
        <v>610</v>
      </c>
      <c r="C538" s="84">
        <v>30000</v>
      </c>
      <c r="D538" s="84">
        <v>0</v>
      </c>
      <c r="E538" s="84">
        <v>0</v>
      </c>
      <c r="F538" s="84">
        <v>30000</v>
      </c>
    </row>
    <row r="539" spans="1:6" x14ac:dyDescent="0.2">
      <c r="A539" s="85" t="s">
        <v>213</v>
      </c>
      <c r="B539" s="86" t="s">
        <v>214</v>
      </c>
      <c r="C539" s="87">
        <v>30000</v>
      </c>
      <c r="D539" s="87">
        <v>0</v>
      </c>
      <c r="E539" s="87">
        <v>0</v>
      </c>
      <c r="F539" s="87">
        <v>30000</v>
      </c>
    </row>
    <row r="540" spans="1:6" x14ac:dyDescent="0.2">
      <c r="A540" s="88" t="s">
        <v>140</v>
      </c>
      <c r="B540" s="89" t="s">
        <v>141</v>
      </c>
      <c r="C540" s="90">
        <v>30000</v>
      </c>
      <c r="D540" s="90">
        <v>0</v>
      </c>
      <c r="E540" s="90">
        <v>0</v>
      </c>
      <c r="F540" s="90">
        <v>30000</v>
      </c>
    </row>
    <row r="541" spans="1:6" ht="25.5" x14ac:dyDescent="0.2">
      <c r="A541" s="82" t="s">
        <v>611</v>
      </c>
      <c r="B541" s="83" t="s">
        <v>612</v>
      </c>
      <c r="C541" s="84">
        <v>5500</v>
      </c>
      <c r="D541" s="84">
        <v>0</v>
      </c>
      <c r="E541" s="84">
        <v>0</v>
      </c>
      <c r="F541" s="84">
        <v>5500</v>
      </c>
    </row>
    <row r="542" spans="1:6" x14ac:dyDescent="0.2">
      <c r="A542" s="85" t="s">
        <v>213</v>
      </c>
      <c r="B542" s="86" t="s">
        <v>214</v>
      </c>
      <c r="C542" s="87">
        <v>5500</v>
      </c>
      <c r="D542" s="87">
        <v>0</v>
      </c>
      <c r="E542" s="87">
        <v>0</v>
      </c>
      <c r="F542" s="87">
        <v>5500</v>
      </c>
    </row>
    <row r="543" spans="1:6" x14ac:dyDescent="0.2">
      <c r="A543" s="88" t="s">
        <v>140</v>
      </c>
      <c r="B543" s="89" t="s">
        <v>141</v>
      </c>
      <c r="C543" s="90">
        <v>5500</v>
      </c>
      <c r="D543" s="90">
        <v>0</v>
      </c>
      <c r="E543" s="90">
        <v>0</v>
      </c>
      <c r="F543" s="90">
        <v>5500</v>
      </c>
    </row>
    <row r="544" spans="1:6" ht="25.5" x14ac:dyDescent="0.2">
      <c r="A544" s="82" t="s">
        <v>613</v>
      </c>
      <c r="B544" s="83" t="s">
        <v>614</v>
      </c>
      <c r="C544" s="84">
        <v>2600</v>
      </c>
      <c r="D544" s="84">
        <v>0</v>
      </c>
      <c r="E544" s="84">
        <v>0</v>
      </c>
      <c r="F544" s="84">
        <v>2600</v>
      </c>
    </row>
    <row r="545" spans="1:6" x14ac:dyDescent="0.2">
      <c r="A545" s="85" t="s">
        <v>213</v>
      </c>
      <c r="B545" s="86" t="s">
        <v>214</v>
      </c>
      <c r="C545" s="87">
        <v>2600</v>
      </c>
      <c r="D545" s="87">
        <v>0</v>
      </c>
      <c r="E545" s="87">
        <v>0</v>
      </c>
      <c r="F545" s="87">
        <v>2600</v>
      </c>
    </row>
    <row r="546" spans="1:6" x14ac:dyDescent="0.2">
      <c r="A546" s="88" t="s">
        <v>140</v>
      </c>
      <c r="B546" s="89" t="s">
        <v>141</v>
      </c>
      <c r="C546" s="90">
        <v>2600</v>
      </c>
      <c r="D546" s="90">
        <v>0</v>
      </c>
      <c r="E546" s="90">
        <v>0</v>
      </c>
      <c r="F546" s="90">
        <v>2600</v>
      </c>
    </row>
    <row r="547" spans="1:6" ht="25.5" x14ac:dyDescent="0.2">
      <c r="A547" s="82" t="s">
        <v>615</v>
      </c>
      <c r="B547" s="83" t="s">
        <v>616</v>
      </c>
      <c r="C547" s="84">
        <v>12000</v>
      </c>
      <c r="D547" s="84">
        <v>0</v>
      </c>
      <c r="E547" s="84">
        <v>0</v>
      </c>
      <c r="F547" s="84">
        <v>12000</v>
      </c>
    </row>
    <row r="548" spans="1:6" x14ac:dyDescent="0.2">
      <c r="A548" s="85" t="s">
        <v>213</v>
      </c>
      <c r="B548" s="86" t="s">
        <v>214</v>
      </c>
      <c r="C548" s="87">
        <v>2000</v>
      </c>
      <c r="D548" s="87">
        <v>0</v>
      </c>
      <c r="E548" s="87">
        <v>0</v>
      </c>
      <c r="F548" s="87">
        <v>2000</v>
      </c>
    </row>
    <row r="549" spans="1:6" x14ac:dyDescent="0.2">
      <c r="A549" s="88" t="s">
        <v>145</v>
      </c>
      <c r="B549" s="89" t="s">
        <v>146</v>
      </c>
      <c r="C549" s="90">
        <v>2000</v>
      </c>
      <c r="D549" s="90">
        <v>0</v>
      </c>
      <c r="E549" s="90">
        <v>0</v>
      </c>
      <c r="F549" s="90">
        <v>2000</v>
      </c>
    </row>
    <row r="550" spans="1:6" x14ac:dyDescent="0.2">
      <c r="A550" s="85" t="s">
        <v>243</v>
      </c>
      <c r="B550" s="86" t="s">
        <v>244</v>
      </c>
      <c r="C550" s="87">
        <v>10000</v>
      </c>
      <c r="D550" s="87">
        <v>0</v>
      </c>
      <c r="E550" s="87">
        <v>0</v>
      </c>
      <c r="F550" s="87">
        <v>10000</v>
      </c>
    </row>
    <row r="551" spans="1:6" x14ac:dyDescent="0.2">
      <c r="A551" s="91" t="s">
        <v>247</v>
      </c>
      <c r="B551" s="92" t="s">
        <v>248</v>
      </c>
      <c r="C551" s="93">
        <v>10000</v>
      </c>
      <c r="D551" s="93">
        <v>0</v>
      </c>
      <c r="E551" s="93">
        <v>0</v>
      </c>
      <c r="F551" s="93">
        <v>10000</v>
      </c>
    </row>
    <row r="552" spans="1:6" x14ac:dyDescent="0.2">
      <c r="A552" s="88" t="s">
        <v>145</v>
      </c>
      <c r="B552" s="89" t="s">
        <v>146</v>
      </c>
      <c r="C552" s="90">
        <v>10000</v>
      </c>
      <c r="D552" s="90">
        <v>0</v>
      </c>
      <c r="E552" s="90">
        <v>0</v>
      </c>
      <c r="F552" s="90">
        <v>10000</v>
      </c>
    </row>
    <row r="553" spans="1:6" ht="25.5" x14ac:dyDescent="0.2">
      <c r="A553" s="82" t="s">
        <v>617</v>
      </c>
      <c r="B553" s="83" t="s">
        <v>618</v>
      </c>
      <c r="C553" s="84">
        <v>3000</v>
      </c>
      <c r="D553" s="84">
        <v>0</v>
      </c>
      <c r="E553" s="84">
        <v>0</v>
      </c>
      <c r="F553" s="84">
        <v>3000</v>
      </c>
    </row>
    <row r="554" spans="1:6" x14ac:dyDescent="0.2">
      <c r="A554" s="85" t="s">
        <v>213</v>
      </c>
      <c r="B554" s="86" t="s">
        <v>214</v>
      </c>
      <c r="C554" s="87">
        <v>3000</v>
      </c>
      <c r="D554" s="87">
        <v>0</v>
      </c>
      <c r="E554" s="87">
        <v>0</v>
      </c>
      <c r="F554" s="87">
        <v>3000</v>
      </c>
    </row>
    <row r="555" spans="1:6" x14ac:dyDescent="0.2">
      <c r="A555" s="88" t="s">
        <v>132</v>
      </c>
      <c r="B555" s="89" t="s">
        <v>133</v>
      </c>
      <c r="C555" s="90">
        <v>3000</v>
      </c>
      <c r="D555" s="90">
        <v>0</v>
      </c>
      <c r="E555" s="90">
        <v>0</v>
      </c>
      <c r="F555" s="90">
        <v>3000</v>
      </c>
    </row>
    <row r="556" spans="1:6" ht="25.5" x14ac:dyDescent="0.2">
      <c r="A556" s="82" t="s">
        <v>619</v>
      </c>
      <c r="B556" s="83" t="s">
        <v>620</v>
      </c>
      <c r="C556" s="84">
        <v>2500</v>
      </c>
      <c r="D556" s="84">
        <v>0</v>
      </c>
      <c r="E556" s="84">
        <v>0</v>
      </c>
      <c r="F556" s="84">
        <v>2500</v>
      </c>
    </row>
    <row r="557" spans="1:6" x14ac:dyDescent="0.2">
      <c r="A557" s="85" t="s">
        <v>213</v>
      </c>
      <c r="B557" s="86" t="s">
        <v>214</v>
      </c>
      <c r="C557" s="87">
        <v>2500</v>
      </c>
      <c r="D557" s="87">
        <v>0</v>
      </c>
      <c r="E557" s="87">
        <v>0</v>
      </c>
      <c r="F557" s="87">
        <v>2500</v>
      </c>
    </row>
    <row r="558" spans="1:6" x14ac:dyDescent="0.2">
      <c r="A558" s="88" t="s">
        <v>140</v>
      </c>
      <c r="B558" s="89" t="s">
        <v>141</v>
      </c>
      <c r="C558" s="90">
        <v>2500</v>
      </c>
      <c r="D558" s="90">
        <v>0</v>
      </c>
      <c r="E558" s="90">
        <v>0</v>
      </c>
      <c r="F558" s="90">
        <v>2500</v>
      </c>
    </row>
    <row r="559" spans="1:6" ht="25.5" x14ac:dyDescent="0.2">
      <c r="A559" s="82" t="s">
        <v>621</v>
      </c>
      <c r="B559" s="83" t="s">
        <v>622</v>
      </c>
      <c r="C559" s="84">
        <v>2000</v>
      </c>
      <c r="D559" s="84">
        <v>0</v>
      </c>
      <c r="E559" s="84">
        <v>0</v>
      </c>
      <c r="F559" s="84">
        <v>2000</v>
      </c>
    </row>
    <row r="560" spans="1:6" x14ac:dyDescent="0.2">
      <c r="A560" s="85" t="s">
        <v>213</v>
      </c>
      <c r="B560" s="86" t="s">
        <v>214</v>
      </c>
      <c r="C560" s="87">
        <v>2000</v>
      </c>
      <c r="D560" s="87">
        <v>0</v>
      </c>
      <c r="E560" s="87">
        <v>0</v>
      </c>
      <c r="F560" s="87">
        <v>2000</v>
      </c>
    </row>
    <row r="561" spans="1:6" x14ac:dyDescent="0.2">
      <c r="A561" s="88" t="s">
        <v>140</v>
      </c>
      <c r="B561" s="89" t="s">
        <v>141</v>
      </c>
      <c r="C561" s="90">
        <v>2000</v>
      </c>
      <c r="D561" s="90">
        <v>0</v>
      </c>
      <c r="E561" s="90">
        <v>0</v>
      </c>
      <c r="F561" s="90">
        <v>2000</v>
      </c>
    </row>
    <row r="562" spans="1:6" ht="25.5" x14ac:dyDescent="0.2">
      <c r="A562" s="82" t="s">
        <v>623</v>
      </c>
      <c r="B562" s="83" t="s">
        <v>624</v>
      </c>
      <c r="C562" s="84">
        <v>5000</v>
      </c>
      <c r="D562" s="84">
        <v>0</v>
      </c>
      <c r="E562" s="84">
        <v>0</v>
      </c>
      <c r="F562" s="84">
        <v>5000</v>
      </c>
    </row>
    <row r="563" spans="1:6" x14ac:dyDescent="0.2">
      <c r="A563" s="85" t="s">
        <v>213</v>
      </c>
      <c r="B563" s="86" t="s">
        <v>214</v>
      </c>
      <c r="C563" s="87">
        <v>5000</v>
      </c>
      <c r="D563" s="87">
        <v>0</v>
      </c>
      <c r="E563" s="87">
        <v>0</v>
      </c>
      <c r="F563" s="87">
        <v>5000</v>
      </c>
    </row>
    <row r="564" spans="1:6" x14ac:dyDescent="0.2">
      <c r="A564" s="88" t="s">
        <v>140</v>
      </c>
      <c r="B564" s="89" t="s">
        <v>141</v>
      </c>
      <c r="C564" s="90">
        <v>5000</v>
      </c>
      <c r="D564" s="90">
        <v>0</v>
      </c>
      <c r="E564" s="90">
        <v>0</v>
      </c>
      <c r="F564" s="90">
        <v>5000</v>
      </c>
    </row>
    <row r="565" spans="1:6" ht="25.5" x14ac:dyDescent="0.2">
      <c r="A565" s="82" t="s">
        <v>625</v>
      </c>
      <c r="B565" s="83" t="s">
        <v>626</v>
      </c>
      <c r="C565" s="84">
        <v>1000</v>
      </c>
      <c r="D565" s="84">
        <v>0</v>
      </c>
      <c r="E565" s="84">
        <v>0</v>
      </c>
      <c r="F565" s="84">
        <v>1000</v>
      </c>
    </row>
    <row r="566" spans="1:6" x14ac:dyDescent="0.2">
      <c r="A566" s="85" t="s">
        <v>213</v>
      </c>
      <c r="B566" s="86" t="s">
        <v>214</v>
      </c>
      <c r="C566" s="87">
        <v>1000</v>
      </c>
      <c r="D566" s="87">
        <v>0</v>
      </c>
      <c r="E566" s="87">
        <v>0</v>
      </c>
      <c r="F566" s="87">
        <v>1000</v>
      </c>
    </row>
    <row r="567" spans="1:6" x14ac:dyDescent="0.2">
      <c r="A567" s="88" t="s">
        <v>140</v>
      </c>
      <c r="B567" s="89" t="s">
        <v>141</v>
      </c>
      <c r="C567" s="90">
        <v>1000</v>
      </c>
      <c r="D567" s="90">
        <v>0</v>
      </c>
      <c r="E567" s="90">
        <v>0</v>
      </c>
      <c r="F567" s="90">
        <v>1000</v>
      </c>
    </row>
    <row r="568" spans="1:6" ht="25.5" x14ac:dyDescent="0.2">
      <c r="A568" s="82" t="s">
        <v>627</v>
      </c>
      <c r="B568" s="83" t="s">
        <v>628</v>
      </c>
      <c r="C568" s="84">
        <v>20000</v>
      </c>
      <c r="D568" s="84">
        <v>0</v>
      </c>
      <c r="E568" s="84">
        <v>0</v>
      </c>
      <c r="F568" s="84">
        <v>20000</v>
      </c>
    </row>
    <row r="569" spans="1:6" x14ac:dyDescent="0.2">
      <c r="A569" s="85" t="s">
        <v>213</v>
      </c>
      <c r="B569" s="86" t="s">
        <v>214</v>
      </c>
      <c r="C569" s="87">
        <v>20000</v>
      </c>
      <c r="D569" s="87">
        <v>0</v>
      </c>
      <c r="E569" s="87">
        <v>0</v>
      </c>
      <c r="F569" s="87">
        <v>20000</v>
      </c>
    </row>
    <row r="570" spans="1:6" x14ac:dyDescent="0.2">
      <c r="A570" s="88" t="s">
        <v>140</v>
      </c>
      <c r="B570" s="89" t="s">
        <v>141</v>
      </c>
      <c r="C570" s="90">
        <v>20000</v>
      </c>
      <c r="D570" s="90">
        <v>0</v>
      </c>
      <c r="E570" s="90">
        <v>0</v>
      </c>
      <c r="F570" s="90">
        <v>20000</v>
      </c>
    </row>
    <row r="571" spans="1:6" ht="25.5" x14ac:dyDescent="0.2">
      <c r="A571" s="82" t="s">
        <v>629</v>
      </c>
      <c r="B571" s="83" t="s">
        <v>630</v>
      </c>
      <c r="C571" s="84">
        <v>21000</v>
      </c>
      <c r="D571" s="84">
        <v>15044</v>
      </c>
      <c r="E571" s="84">
        <v>71.64</v>
      </c>
      <c r="F571" s="84">
        <v>36044</v>
      </c>
    </row>
    <row r="572" spans="1:6" x14ac:dyDescent="0.2">
      <c r="A572" s="85" t="s">
        <v>213</v>
      </c>
      <c r="B572" s="86" t="s">
        <v>214</v>
      </c>
      <c r="C572" s="87">
        <v>1000</v>
      </c>
      <c r="D572" s="87">
        <v>0</v>
      </c>
      <c r="E572" s="87">
        <v>0</v>
      </c>
      <c r="F572" s="87">
        <v>1000</v>
      </c>
    </row>
    <row r="573" spans="1:6" x14ac:dyDescent="0.2">
      <c r="A573" s="88" t="s">
        <v>105</v>
      </c>
      <c r="B573" s="89" t="s">
        <v>106</v>
      </c>
      <c r="C573" s="90">
        <v>1000</v>
      </c>
      <c r="D573" s="90">
        <v>0</v>
      </c>
      <c r="E573" s="90">
        <v>0</v>
      </c>
      <c r="F573" s="90">
        <v>1000</v>
      </c>
    </row>
    <row r="574" spans="1:6" x14ac:dyDescent="0.2">
      <c r="A574" s="85" t="s">
        <v>235</v>
      </c>
      <c r="B574" s="86" t="s">
        <v>236</v>
      </c>
      <c r="C574" s="87">
        <v>20000</v>
      </c>
      <c r="D574" s="87">
        <v>0</v>
      </c>
      <c r="E574" s="87">
        <v>0</v>
      </c>
      <c r="F574" s="87">
        <v>20000</v>
      </c>
    </row>
    <row r="575" spans="1:6" x14ac:dyDescent="0.2">
      <c r="A575" s="91" t="s">
        <v>241</v>
      </c>
      <c r="B575" s="92" t="s">
        <v>242</v>
      </c>
      <c r="C575" s="93">
        <v>20000</v>
      </c>
      <c r="D575" s="93">
        <v>0</v>
      </c>
      <c r="E575" s="93">
        <v>0</v>
      </c>
      <c r="F575" s="93">
        <v>20000</v>
      </c>
    </row>
    <row r="576" spans="1:6" x14ac:dyDescent="0.2">
      <c r="A576" s="88" t="s">
        <v>105</v>
      </c>
      <c r="B576" s="89" t="s">
        <v>106</v>
      </c>
      <c r="C576" s="90">
        <v>20000</v>
      </c>
      <c r="D576" s="90">
        <v>0</v>
      </c>
      <c r="E576" s="90">
        <v>0</v>
      </c>
      <c r="F576" s="90">
        <v>20000</v>
      </c>
    </row>
    <row r="577" spans="1:6" x14ac:dyDescent="0.2">
      <c r="A577" s="85" t="s">
        <v>303</v>
      </c>
      <c r="B577" s="86" t="s">
        <v>304</v>
      </c>
      <c r="C577" s="87">
        <v>0</v>
      </c>
      <c r="D577" s="87">
        <v>15044</v>
      </c>
      <c r="E577" s="87">
        <v>100</v>
      </c>
      <c r="F577" s="87">
        <v>15044</v>
      </c>
    </row>
    <row r="578" spans="1:6" x14ac:dyDescent="0.2">
      <c r="A578" s="91" t="s">
        <v>305</v>
      </c>
      <c r="B578" s="92" t="s">
        <v>306</v>
      </c>
      <c r="C578" s="93">
        <v>0</v>
      </c>
      <c r="D578" s="93">
        <v>15044</v>
      </c>
      <c r="E578" s="93">
        <v>100</v>
      </c>
      <c r="F578" s="93">
        <v>15044</v>
      </c>
    </row>
    <row r="579" spans="1:6" x14ac:dyDescent="0.2">
      <c r="A579" s="88" t="s">
        <v>105</v>
      </c>
      <c r="B579" s="89" t="s">
        <v>106</v>
      </c>
      <c r="C579" s="90">
        <v>0</v>
      </c>
      <c r="D579" s="90">
        <v>15044</v>
      </c>
      <c r="E579" s="90">
        <v>100</v>
      </c>
      <c r="F579" s="90">
        <v>15044</v>
      </c>
    </row>
    <row r="580" spans="1:6" x14ac:dyDescent="0.2">
      <c r="A580" s="79" t="s">
        <v>631</v>
      </c>
      <c r="B580" s="80" t="s">
        <v>632</v>
      </c>
      <c r="C580" s="81">
        <v>80970</v>
      </c>
      <c r="D580" s="81">
        <v>0</v>
      </c>
      <c r="E580" s="81">
        <v>0</v>
      </c>
      <c r="F580" s="81">
        <v>80970</v>
      </c>
    </row>
    <row r="581" spans="1:6" ht="25.5" x14ac:dyDescent="0.2">
      <c r="A581" s="82" t="s">
        <v>633</v>
      </c>
      <c r="B581" s="83" t="s">
        <v>634</v>
      </c>
      <c r="C581" s="84">
        <v>25970</v>
      </c>
      <c r="D581" s="84">
        <v>0</v>
      </c>
      <c r="E581" s="84">
        <v>0</v>
      </c>
      <c r="F581" s="84">
        <v>25970</v>
      </c>
    </row>
    <row r="582" spans="1:6" x14ac:dyDescent="0.2">
      <c r="A582" s="85" t="s">
        <v>213</v>
      </c>
      <c r="B582" s="86" t="s">
        <v>214</v>
      </c>
      <c r="C582" s="87">
        <v>25970</v>
      </c>
      <c r="D582" s="87">
        <v>0</v>
      </c>
      <c r="E582" s="87">
        <v>0</v>
      </c>
      <c r="F582" s="87">
        <v>25970</v>
      </c>
    </row>
    <row r="583" spans="1:6" x14ac:dyDescent="0.2">
      <c r="A583" s="88" t="s">
        <v>145</v>
      </c>
      <c r="B583" s="89" t="s">
        <v>146</v>
      </c>
      <c r="C583" s="90">
        <v>25970</v>
      </c>
      <c r="D583" s="90">
        <v>0</v>
      </c>
      <c r="E583" s="90">
        <v>0</v>
      </c>
      <c r="F583" s="90">
        <v>25970</v>
      </c>
    </row>
    <row r="584" spans="1:6" ht="25.5" x14ac:dyDescent="0.2">
      <c r="A584" s="82" t="s">
        <v>635</v>
      </c>
      <c r="B584" s="83" t="s">
        <v>636</v>
      </c>
      <c r="C584" s="84">
        <v>49000</v>
      </c>
      <c r="D584" s="84">
        <v>0</v>
      </c>
      <c r="E584" s="84">
        <v>0</v>
      </c>
      <c r="F584" s="84">
        <v>49000</v>
      </c>
    </row>
    <row r="585" spans="1:6" x14ac:dyDescent="0.2">
      <c r="A585" s="85" t="s">
        <v>213</v>
      </c>
      <c r="B585" s="86" t="s">
        <v>214</v>
      </c>
      <c r="C585" s="87">
        <v>49000</v>
      </c>
      <c r="D585" s="87">
        <v>0</v>
      </c>
      <c r="E585" s="87">
        <v>0</v>
      </c>
      <c r="F585" s="87">
        <v>49000</v>
      </c>
    </row>
    <row r="586" spans="1:6" x14ac:dyDescent="0.2">
      <c r="A586" s="88" t="s">
        <v>145</v>
      </c>
      <c r="B586" s="89" t="s">
        <v>146</v>
      </c>
      <c r="C586" s="90">
        <v>49000</v>
      </c>
      <c r="D586" s="90">
        <v>0</v>
      </c>
      <c r="E586" s="90">
        <v>0</v>
      </c>
      <c r="F586" s="90">
        <v>49000</v>
      </c>
    </row>
    <row r="587" spans="1:6" ht="25.5" x14ac:dyDescent="0.2">
      <c r="A587" s="82" t="s">
        <v>637</v>
      </c>
      <c r="B587" s="83" t="s">
        <v>638</v>
      </c>
      <c r="C587" s="84">
        <v>5000</v>
      </c>
      <c r="D587" s="84">
        <v>0</v>
      </c>
      <c r="E587" s="84">
        <v>0</v>
      </c>
      <c r="F587" s="84">
        <v>5000</v>
      </c>
    </row>
    <row r="588" spans="1:6" x14ac:dyDescent="0.2">
      <c r="A588" s="85" t="s">
        <v>213</v>
      </c>
      <c r="B588" s="86" t="s">
        <v>214</v>
      </c>
      <c r="C588" s="87">
        <v>5000</v>
      </c>
      <c r="D588" s="87">
        <v>0</v>
      </c>
      <c r="E588" s="87">
        <v>0</v>
      </c>
      <c r="F588" s="87">
        <v>5000</v>
      </c>
    </row>
    <row r="589" spans="1:6" x14ac:dyDescent="0.2">
      <c r="A589" s="88" t="s">
        <v>105</v>
      </c>
      <c r="B589" s="89" t="s">
        <v>106</v>
      </c>
      <c r="C589" s="90">
        <v>5000</v>
      </c>
      <c r="D589" s="90">
        <v>0</v>
      </c>
      <c r="E589" s="90">
        <v>0</v>
      </c>
      <c r="F589" s="90">
        <v>5000</v>
      </c>
    </row>
    <row r="590" spans="1:6" ht="25.5" x14ac:dyDescent="0.2">
      <c r="A590" s="82" t="s">
        <v>639</v>
      </c>
      <c r="B590" s="83" t="s">
        <v>640</v>
      </c>
      <c r="C590" s="84">
        <v>1000</v>
      </c>
      <c r="D590" s="84">
        <v>0</v>
      </c>
      <c r="E590" s="84">
        <v>0</v>
      </c>
      <c r="F590" s="84">
        <v>1000</v>
      </c>
    </row>
    <row r="591" spans="1:6" x14ac:dyDescent="0.2">
      <c r="A591" s="85" t="s">
        <v>213</v>
      </c>
      <c r="B591" s="86" t="s">
        <v>214</v>
      </c>
      <c r="C591" s="87">
        <v>1000</v>
      </c>
      <c r="D591" s="87">
        <v>0</v>
      </c>
      <c r="E591" s="87">
        <v>0</v>
      </c>
      <c r="F591" s="87">
        <v>1000</v>
      </c>
    </row>
    <row r="592" spans="1:6" x14ac:dyDescent="0.2">
      <c r="A592" s="88" t="s">
        <v>105</v>
      </c>
      <c r="B592" s="89" t="s">
        <v>106</v>
      </c>
      <c r="C592" s="90">
        <v>1000</v>
      </c>
      <c r="D592" s="90">
        <v>0</v>
      </c>
      <c r="E592" s="90">
        <v>0</v>
      </c>
      <c r="F592" s="90">
        <v>1000</v>
      </c>
    </row>
    <row r="593" spans="1:6" x14ac:dyDescent="0.2">
      <c r="A593" s="79" t="s">
        <v>641</v>
      </c>
      <c r="B593" s="80" t="s">
        <v>642</v>
      </c>
      <c r="C593" s="81">
        <v>173460</v>
      </c>
      <c r="D593" s="81">
        <v>0</v>
      </c>
      <c r="E593" s="81">
        <v>0</v>
      </c>
      <c r="F593" s="81">
        <v>173460</v>
      </c>
    </row>
    <row r="594" spans="1:6" ht="25.5" x14ac:dyDescent="0.2">
      <c r="A594" s="82" t="s">
        <v>643</v>
      </c>
      <c r="B594" s="83" t="s">
        <v>644</v>
      </c>
      <c r="C594" s="84">
        <v>2010</v>
      </c>
      <c r="D594" s="84">
        <v>0</v>
      </c>
      <c r="E594" s="84">
        <v>0</v>
      </c>
      <c r="F594" s="84">
        <v>2010</v>
      </c>
    </row>
    <row r="595" spans="1:6" x14ac:dyDescent="0.2">
      <c r="A595" s="85" t="s">
        <v>213</v>
      </c>
      <c r="B595" s="86" t="s">
        <v>214</v>
      </c>
      <c r="C595" s="87">
        <v>2010</v>
      </c>
      <c r="D595" s="87">
        <v>0</v>
      </c>
      <c r="E595" s="87">
        <v>0</v>
      </c>
      <c r="F595" s="87">
        <v>2010</v>
      </c>
    </row>
    <row r="596" spans="1:6" x14ac:dyDescent="0.2">
      <c r="A596" s="88" t="s">
        <v>121</v>
      </c>
      <c r="B596" s="89" t="s">
        <v>122</v>
      </c>
      <c r="C596" s="90">
        <v>10</v>
      </c>
      <c r="D596" s="90">
        <v>0</v>
      </c>
      <c r="E596" s="90">
        <v>0</v>
      </c>
      <c r="F596" s="90">
        <v>10</v>
      </c>
    </row>
    <row r="597" spans="1:6" x14ac:dyDescent="0.2">
      <c r="A597" s="88" t="s">
        <v>193</v>
      </c>
      <c r="B597" s="89" t="s">
        <v>194</v>
      </c>
      <c r="C597" s="90">
        <v>2000</v>
      </c>
      <c r="D597" s="90">
        <v>0</v>
      </c>
      <c r="E597" s="90">
        <v>0</v>
      </c>
      <c r="F597" s="90">
        <v>2000</v>
      </c>
    </row>
    <row r="598" spans="1:6" ht="25.5" x14ac:dyDescent="0.2">
      <c r="A598" s="82" t="s">
        <v>645</v>
      </c>
      <c r="B598" s="83" t="s">
        <v>646</v>
      </c>
      <c r="C598" s="84">
        <v>171450</v>
      </c>
      <c r="D598" s="84">
        <v>0</v>
      </c>
      <c r="E598" s="84">
        <v>0</v>
      </c>
      <c r="F598" s="84">
        <v>171450</v>
      </c>
    </row>
    <row r="599" spans="1:6" x14ac:dyDescent="0.2">
      <c r="A599" s="85" t="s">
        <v>213</v>
      </c>
      <c r="B599" s="86" t="s">
        <v>214</v>
      </c>
      <c r="C599" s="87">
        <v>171450</v>
      </c>
      <c r="D599" s="87">
        <v>0</v>
      </c>
      <c r="E599" s="87">
        <v>0</v>
      </c>
      <c r="F599" s="87">
        <v>171450</v>
      </c>
    </row>
    <row r="600" spans="1:6" x14ac:dyDescent="0.2">
      <c r="A600" s="88" t="s">
        <v>121</v>
      </c>
      <c r="B600" s="89" t="s">
        <v>122</v>
      </c>
      <c r="C600" s="90">
        <v>6000</v>
      </c>
      <c r="D600" s="90">
        <v>0</v>
      </c>
      <c r="E600" s="90">
        <v>0</v>
      </c>
      <c r="F600" s="90">
        <v>6000</v>
      </c>
    </row>
    <row r="601" spans="1:6" x14ac:dyDescent="0.2">
      <c r="A601" s="88" t="s">
        <v>193</v>
      </c>
      <c r="B601" s="89" t="s">
        <v>194</v>
      </c>
      <c r="C601" s="90">
        <v>165450</v>
      </c>
      <c r="D601" s="90">
        <v>0</v>
      </c>
      <c r="E601" s="90">
        <v>0</v>
      </c>
      <c r="F601" s="90">
        <v>165450</v>
      </c>
    </row>
    <row r="602" spans="1:6" x14ac:dyDescent="0.2">
      <c r="A602" s="79" t="s">
        <v>647</v>
      </c>
      <c r="B602" s="80" t="s">
        <v>648</v>
      </c>
      <c r="C602" s="81">
        <v>7000</v>
      </c>
      <c r="D602" s="81">
        <v>0</v>
      </c>
      <c r="E602" s="81">
        <v>0</v>
      </c>
      <c r="F602" s="81">
        <v>7000</v>
      </c>
    </row>
    <row r="603" spans="1:6" ht="25.5" x14ac:dyDescent="0.2">
      <c r="A603" s="82" t="s">
        <v>649</v>
      </c>
      <c r="B603" s="83" t="s">
        <v>650</v>
      </c>
      <c r="C603" s="84">
        <v>7000</v>
      </c>
      <c r="D603" s="84">
        <v>0</v>
      </c>
      <c r="E603" s="84">
        <v>0</v>
      </c>
      <c r="F603" s="84">
        <v>7000</v>
      </c>
    </row>
    <row r="604" spans="1:6" x14ac:dyDescent="0.2">
      <c r="A604" s="85" t="s">
        <v>213</v>
      </c>
      <c r="B604" s="86" t="s">
        <v>214</v>
      </c>
      <c r="C604" s="87">
        <v>7000</v>
      </c>
      <c r="D604" s="87">
        <v>0</v>
      </c>
      <c r="E604" s="87">
        <v>0</v>
      </c>
      <c r="F604" s="87">
        <v>7000</v>
      </c>
    </row>
    <row r="605" spans="1:6" x14ac:dyDescent="0.2">
      <c r="A605" s="88" t="s">
        <v>105</v>
      </c>
      <c r="B605" s="89" t="s">
        <v>106</v>
      </c>
      <c r="C605" s="90">
        <v>6000</v>
      </c>
      <c r="D605" s="90">
        <v>0</v>
      </c>
      <c r="E605" s="90">
        <v>0</v>
      </c>
      <c r="F605" s="90">
        <v>6000</v>
      </c>
    </row>
    <row r="606" spans="1:6" x14ac:dyDescent="0.2">
      <c r="A606" s="88" t="s">
        <v>145</v>
      </c>
      <c r="B606" s="89" t="s">
        <v>146</v>
      </c>
      <c r="C606" s="90">
        <v>1000</v>
      </c>
      <c r="D606" s="90">
        <v>0</v>
      </c>
      <c r="E606" s="90">
        <v>0</v>
      </c>
      <c r="F606" s="90">
        <v>1000</v>
      </c>
    </row>
    <row r="607" spans="1:6" x14ac:dyDescent="0.2">
      <c r="A607" s="79" t="s">
        <v>651</v>
      </c>
      <c r="B607" s="80" t="s">
        <v>652</v>
      </c>
      <c r="C607" s="81">
        <v>220000</v>
      </c>
      <c r="D607" s="81">
        <v>0</v>
      </c>
      <c r="E607" s="81">
        <v>0</v>
      </c>
      <c r="F607" s="81">
        <v>220000</v>
      </c>
    </row>
    <row r="608" spans="1:6" ht="25.5" x14ac:dyDescent="0.2">
      <c r="A608" s="82" t="s">
        <v>653</v>
      </c>
      <c r="B608" s="83" t="s">
        <v>654</v>
      </c>
      <c r="C608" s="84">
        <v>70000</v>
      </c>
      <c r="D608" s="84">
        <v>0</v>
      </c>
      <c r="E608" s="84">
        <v>0</v>
      </c>
      <c r="F608" s="84">
        <v>70000</v>
      </c>
    </row>
    <row r="609" spans="1:6" x14ac:dyDescent="0.2">
      <c r="A609" s="85" t="s">
        <v>213</v>
      </c>
      <c r="B609" s="86" t="s">
        <v>214</v>
      </c>
      <c r="C609" s="87">
        <v>70000</v>
      </c>
      <c r="D609" s="87">
        <v>0</v>
      </c>
      <c r="E609" s="87">
        <v>0</v>
      </c>
      <c r="F609" s="87">
        <v>70000</v>
      </c>
    </row>
    <row r="610" spans="1:6" x14ac:dyDescent="0.2">
      <c r="A610" s="88" t="s">
        <v>132</v>
      </c>
      <c r="B610" s="89" t="s">
        <v>133</v>
      </c>
      <c r="C610" s="90">
        <v>70000</v>
      </c>
      <c r="D610" s="90">
        <v>0</v>
      </c>
      <c r="E610" s="90">
        <v>0</v>
      </c>
      <c r="F610" s="90">
        <v>70000</v>
      </c>
    </row>
    <row r="611" spans="1:6" ht="25.5" x14ac:dyDescent="0.2">
      <c r="A611" s="82" t="s">
        <v>655</v>
      </c>
      <c r="B611" s="83" t="s">
        <v>656</v>
      </c>
      <c r="C611" s="84">
        <v>150000</v>
      </c>
      <c r="D611" s="84">
        <v>0</v>
      </c>
      <c r="E611" s="84">
        <v>0</v>
      </c>
      <c r="F611" s="84">
        <v>150000</v>
      </c>
    </row>
    <row r="612" spans="1:6" x14ac:dyDescent="0.2">
      <c r="A612" s="85" t="s">
        <v>213</v>
      </c>
      <c r="B612" s="86" t="s">
        <v>214</v>
      </c>
      <c r="C612" s="87">
        <v>150000</v>
      </c>
      <c r="D612" s="87">
        <v>0</v>
      </c>
      <c r="E612" s="87">
        <v>0</v>
      </c>
      <c r="F612" s="87">
        <v>150000</v>
      </c>
    </row>
    <row r="613" spans="1:6" x14ac:dyDescent="0.2">
      <c r="A613" s="88" t="s">
        <v>145</v>
      </c>
      <c r="B613" s="89" t="s">
        <v>146</v>
      </c>
      <c r="C613" s="90">
        <v>150000</v>
      </c>
      <c r="D613" s="90">
        <v>0</v>
      </c>
      <c r="E613" s="90">
        <v>0</v>
      </c>
      <c r="F613" s="90">
        <v>150000</v>
      </c>
    </row>
    <row r="614" spans="1:6" x14ac:dyDescent="0.2">
      <c r="A614" s="79" t="s">
        <v>657</v>
      </c>
      <c r="B614" s="80" t="s">
        <v>658</v>
      </c>
      <c r="C614" s="81">
        <v>35000</v>
      </c>
      <c r="D614" s="81">
        <v>-17000</v>
      </c>
      <c r="E614" s="81">
        <v>-48.57</v>
      </c>
      <c r="F614" s="81">
        <v>18000</v>
      </c>
    </row>
    <row r="615" spans="1:6" ht="25.5" x14ac:dyDescent="0.2">
      <c r="A615" s="82" t="s">
        <v>659</v>
      </c>
      <c r="B615" s="83" t="s">
        <v>660</v>
      </c>
      <c r="C615" s="84">
        <v>30000</v>
      </c>
      <c r="D615" s="84">
        <v>-17000</v>
      </c>
      <c r="E615" s="84">
        <v>-56.67</v>
      </c>
      <c r="F615" s="84">
        <v>13000</v>
      </c>
    </row>
    <row r="616" spans="1:6" x14ac:dyDescent="0.2">
      <c r="A616" s="85" t="s">
        <v>213</v>
      </c>
      <c r="B616" s="86" t="s">
        <v>214</v>
      </c>
      <c r="C616" s="87">
        <v>30000</v>
      </c>
      <c r="D616" s="87">
        <v>-17000</v>
      </c>
      <c r="E616" s="87">
        <v>-56.67</v>
      </c>
      <c r="F616" s="87">
        <v>13000</v>
      </c>
    </row>
    <row r="617" spans="1:6" x14ac:dyDescent="0.2">
      <c r="A617" s="88" t="s">
        <v>127</v>
      </c>
      <c r="B617" s="89" t="s">
        <v>128</v>
      </c>
      <c r="C617" s="90">
        <v>30000</v>
      </c>
      <c r="D617" s="90">
        <v>-17000</v>
      </c>
      <c r="E617" s="90">
        <v>-56.67</v>
      </c>
      <c r="F617" s="90">
        <v>13000</v>
      </c>
    </row>
    <row r="618" spans="1:6" ht="25.5" x14ac:dyDescent="0.2">
      <c r="A618" s="82" t="s">
        <v>661</v>
      </c>
      <c r="B618" s="83" t="s">
        <v>662</v>
      </c>
      <c r="C618" s="84">
        <v>5000</v>
      </c>
      <c r="D618" s="84">
        <v>0</v>
      </c>
      <c r="E618" s="84">
        <v>0</v>
      </c>
      <c r="F618" s="84">
        <v>5000</v>
      </c>
    </row>
    <row r="619" spans="1:6" x14ac:dyDescent="0.2">
      <c r="A619" s="85" t="s">
        <v>227</v>
      </c>
      <c r="B619" s="86" t="s">
        <v>228</v>
      </c>
      <c r="C619" s="87">
        <v>5000</v>
      </c>
      <c r="D619" s="87">
        <v>0</v>
      </c>
      <c r="E619" s="87">
        <v>0</v>
      </c>
      <c r="F619" s="87">
        <v>5000</v>
      </c>
    </row>
    <row r="620" spans="1:6" x14ac:dyDescent="0.2">
      <c r="A620" s="88" t="s">
        <v>127</v>
      </c>
      <c r="B620" s="89" t="s">
        <v>128</v>
      </c>
      <c r="C620" s="90">
        <v>5000</v>
      </c>
      <c r="D620" s="90">
        <v>0</v>
      </c>
      <c r="E620" s="90">
        <v>0</v>
      </c>
      <c r="F620" s="90">
        <v>5000</v>
      </c>
    </row>
    <row r="621" spans="1:6" x14ac:dyDescent="0.2">
      <c r="A621" s="79" t="s">
        <v>663</v>
      </c>
      <c r="B621" s="80" t="s">
        <v>664</v>
      </c>
      <c r="C621" s="81">
        <v>73000</v>
      </c>
      <c r="D621" s="81">
        <v>-30000</v>
      </c>
      <c r="E621" s="81">
        <v>-41.1</v>
      </c>
      <c r="F621" s="81">
        <v>43000</v>
      </c>
    </row>
    <row r="622" spans="1:6" ht="25.5" x14ac:dyDescent="0.2">
      <c r="A622" s="82" t="s">
        <v>665</v>
      </c>
      <c r="B622" s="83" t="s">
        <v>666</v>
      </c>
      <c r="C622" s="84">
        <v>70000</v>
      </c>
      <c r="D622" s="84">
        <v>-30000</v>
      </c>
      <c r="E622" s="84">
        <v>-42.86</v>
      </c>
      <c r="F622" s="84">
        <v>40000</v>
      </c>
    </row>
    <row r="623" spans="1:6" x14ac:dyDescent="0.2">
      <c r="A623" s="85" t="s">
        <v>213</v>
      </c>
      <c r="B623" s="86" t="s">
        <v>214</v>
      </c>
      <c r="C623" s="87">
        <v>40000</v>
      </c>
      <c r="D623" s="87">
        <v>-30000</v>
      </c>
      <c r="E623" s="87">
        <v>-75</v>
      </c>
      <c r="F623" s="87">
        <v>10000</v>
      </c>
    </row>
    <row r="624" spans="1:6" x14ac:dyDescent="0.2">
      <c r="A624" s="88" t="s">
        <v>162</v>
      </c>
      <c r="B624" s="89" t="s">
        <v>163</v>
      </c>
      <c r="C624" s="90">
        <v>40000</v>
      </c>
      <c r="D624" s="90">
        <v>-30000</v>
      </c>
      <c r="E624" s="90">
        <v>-75</v>
      </c>
      <c r="F624" s="90">
        <v>10000</v>
      </c>
    </row>
    <row r="625" spans="1:6" x14ac:dyDescent="0.2">
      <c r="A625" s="85" t="s">
        <v>257</v>
      </c>
      <c r="B625" s="86" t="s">
        <v>258</v>
      </c>
      <c r="C625" s="87">
        <v>30000</v>
      </c>
      <c r="D625" s="87">
        <v>0</v>
      </c>
      <c r="E625" s="87">
        <v>0</v>
      </c>
      <c r="F625" s="87">
        <v>30000</v>
      </c>
    </row>
    <row r="626" spans="1:6" x14ac:dyDescent="0.2">
      <c r="A626" s="91" t="s">
        <v>263</v>
      </c>
      <c r="B626" s="92" t="s">
        <v>264</v>
      </c>
      <c r="C626" s="93">
        <v>30000</v>
      </c>
      <c r="D626" s="93">
        <v>0</v>
      </c>
      <c r="E626" s="93">
        <v>0</v>
      </c>
      <c r="F626" s="93">
        <v>30000</v>
      </c>
    </row>
    <row r="627" spans="1:6" x14ac:dyDescent="0.2">
      <c r="A627" s="88" t="s">
        <v>162</v>
      </c>
      <c r="B627" s="89" t="s">
        <v>163</v>
      </c>
      <c r="C627" s="90">
        <v>30000</v>
      </c>
      <c r="D627" s="90">
        <v>0</v>
      </c>
      <c r="E627" s="90">
        <v>0</v>
      </c>
      <c r="F627" s="90">
        <v>30000</v>
      </c>
    </row>
    <row r="628" spans="1:6" ht="38.25" x14ac:dyDescent="0.2">
      <c r="A628" s="82" t="s">
        <v>667</v>
      </c>
      <c r="B628" s="83" t="s">
        <v>668</v>
      </c>
      <c r="C628" s="84">
        <v>3000</v>
      </c>
      <c r="D628" s="84">
        <v>0</v>
      </c>
      <c r="E628" s="84">
        <v>0</v>
      </c>
      <c r="F628" s="84">
        <v>3000</v>
      </c>
    </row>
    <row r="629" spans="1:6" x14ac:dyDescent="0.2">
      <c r="A629" s="85" t="s">
        <v>213</v>
      </c>
      <c r="B629" s="86" t="s">
        <v>214</v>
      </c>
      <c r="C629" s="87">
        <v>1500</v>
      </c>
      <c r="D629" s="87">
        <v>0</v>
      </c>
      <c r="E629" s="87">
        <v>0</v>
      </c>
      <c r="F629" s="87">
        <v>1500</v>
      </c>
    </row>
    <row r="630" spans="1:6" x14ac:dyDescent="0.2">
      <c r="A630" s="88" t="s">
        <v>162</v>
      </c>
      <c r="B630" s="89" t="s">
        <v>163</v>
      </c>
      <c r="C630" s="90">
        <v>1500</v>
      </c>
      <c r="D630" s="90">
        <v>0</v>
      </c>
      <c r="E630" s="90">
        <v>0</v>
      </c>
      <c r="F630" s="90">
        <v>1500</v>
      </c>
    </row>
    <row r="631" spans="1:6" x14ac:dyDescent="0.2">
      <c r="A631" s="85" t="s">
        <v>289</v>
      </c>
      <c r="B631" s="86" t="s">
        <v>290</v>
      </c>
      <c r="C631" s="87">
        <v>1500</v>
      </c>
      <c r="D631" s="87">
        <v>0</v>
      </c>
      <c r="E631" s="87">
        <v>0</v>
      </c>
      <c r="F631" s="87">
        <v>1500</v>
      </c>
    </row>
    <row r="632" spans="1:6" x14ac:dyDescent="0.2">
      <c r="A632" s="91" t="s">
        <v>291</v>
      </c>
      <c r="B632" s="92" t="s">
        <v>292</v>
      </c>
      <c r="C632" s="93">
        <v>1500</v>
      </c>
      <c r="D632" s="93">
        <v>0</v>
      </c>
      <c r="E632" s="93">
        <v>0</v>
      </c>
      <c r="F632" s="93">
        <v>1500</v>
      </c>
    </row>
    <row r="633" spans="1:6" x14ac:dyDescent="0.2">
      <c r="A633" s="88" t="s">
        <v>162</v>
      </c>
      <c r="B633" s="89" t="s">
        <v>163</v>
      </c>
      <c r="C633" s="90">
        <v>1500</v>
      </c>
      <c r="D633" s="90">
        <v>0</v>
      </c>
      <c r="E633" s="90">
        <v>0</v>
      </c>
      <c r="F633" s="90">
        <v>1500</v>
      </c>
    </row>
    <row r="634" spans="1:6" x14ac:dyDescent="0.2">
      <c r="A634" s="79" t="s">
        <v>669</v>
      </c>
      <c r="B634" s="80" t="s">
        <v>670</v>
      </c>
      <c r="C634" s="81">
        <v>55000</v>
      </c>
      <c r="D634" s="81">
        <v>-41000</v>
      </c>
      <c r="E634" s="81">
        <v>-74.55</v>
      </c>
      <c r="F634" s="81">
        <v>14000</v>
      </c>
    </row>
    <row r="635" spans="1:6" ht="25.5" x14ac:dyDescent="0.2">
      <c r="A635" s="82" t="s">
        <v>671</v>
      </c>
      <c r="B635" s="83" t="s">
        <v>672</v>
      </c>
      <c r="C635" s="84">
        <v>6000</v>
      </c>
      <c r="D635" s="84">
        <v>0</v>
      </c>
      <c r="E635" s="84">
        <v>0</v>
      </c>
      <c r="F635" s="84">
        <v>6000</v>
      </c>
    </row>
    <row r="636" spans="1:6" x14ac:dyDescent="0.2">
      <c r="A636" s="85" t="s">
        <v>213</v>
      </c>
      <c r="B636" s="86" t="s">
        <v>214</v>
      </c>
      <c r="C636" s="87">
        <v>6000</v>
      </c>
      <c r="D636" s="87">
        <v>0</v>
      </c>
      <c r="E636" s="87">
        <v>0</v>
      </c>
      <c r="F636" s="87">
        <v>6000</v>
      </c>
    </row>
    <row r="637" spans="1:6" x14ac:dyDescent="0.2">
      <c r="A637" s="88" t="s">
        <v>127</v>
      </c>
      <c r="B637" s="89" t="s">
        <v>128</v>
      </c>
      <c r="C637" s="90">
        <v>6000</v>
      </c>
      <c r="D637" s="90">
        <v>0</v>
      </c>
      <c r="E637" s="90">
        <v>0</v>
      </c>
      <c r="F637" s="90">
        <v>6000</v>
      </c>
    </row>
    <row r="638" spans="1:6" ht="25.5" x14ac:dyDescent="0.2">
      <c r="A638" s="82" t="s">
        <v>673</v>
      </c>
      <c r="B638" s="83" t="s">
        <v>674</v>
      </c>
      <c r="C638" s="84">
        <v>7000</v>
      </c>
      <c r="D638" s="84">
        <v>-6000</v>
      </c>
      <c r="E638" s="84">
        <v>-85.71</v>
      </c>
      <c r="F638" s="84">
        <v>1000</v>
      </c>
    </row>
    <row r="639" spans="1:6" x14ac:dyDescent="0.2">
      <c r="A639" s="85" t="s">
        <v>213</v>
      </c>
      <c r="B639" s="86" t="s">
        <v>214</v>
      </c>
      <c r="C639" s="87">
        <v>7000</v>
      </c>
      <c r="D639" s="87">
        <v>-6000</v>
      </c>
      <c r="E639" s="87">
        <v>-85.71</v>
      </c>
      <c r="F639" s="87">
        <v>1000</v>
      </c>
    </row>
    <row r="640" spans="1:6" x14ac:dyDescent="0.2">
      <c r="A640" s="88" t="s">
        <v>127</v>
      </c>
      <c r="B640" s="89" t="s">
        <v>128</v>
      </c>
      <c r="C640" s="90">
        <v>7000</v>
      </c>
      <c r="D640" s="90">
        <v>-6000</v>
      </c>
      <c r="E640" s="90">
        <v>-85.71</v>
      </c>
      <c r="F640" s="90">
        <v>1000</v>
      </c>
    </row>
    <row r="641" spans="1:6" ht="25.5" x14ac:dyDescent="0.2">
      <c r="A641" s="82" t="s">
        <v>675</v>
      </c>
      <c r="B641" s="83" t="s">
        <v>676</v>
      </c>
      <c r="C641" s="84">
        <v>20000</v>
      </c>
      <c r="D641" s="84">
        <v>-15000</v>
      </c>
      <c r="E641" s="84">
        <v>-75</v>
      </c>
      <c r="F641" s="84">
        <v>5000</v>
      </c>
    </row>
    <row r="642" spans="1:6" x14ac:dyDescent="0.2">
      <c r="A642" s="85" t="s">
        <v>213</v>
      </c>
      <c r="B642" s="86" t="s">
        <v>214</v>
      </c>
      <c r="C642" s="87">
        <v>20000</v>
      </c>
      <c r="D642" s="87">
        <v>-15000</v>
      </c>
      <c r="E642" s="87">
        <v>-75</v>
      </c>
      <c r="F642" s="87">
        <v>5000</v>
      </c>
    </row>
    <row r="643" spans="1:6" x14ac:dyDescent="0.2">
      <c r="A643" s="88" t="s">
        <v>127</v>
      </c>
      <c r="B643" s="89" t="s">
        <v>128</v>
      </c>
      <c r="C643" s="90">
        <v>20000</v>
      </c>
      <c r="D643" s="90">
        <v>-15000</v>
      </c>
      <c r="E643" s="90">
        <v>-75</v>
      </c>
      <c r="F643" s="90">
        <v>5000</v>
      </c>
    </row>
    <row r="644" spans="1:6" ht="25.5" x14ac:dyDescent="0.2">
      <c r="A644" s="82" t="s">
        <v>677</v>
      </c>
      <c r="B644" s="83" t="s">
        <v>678</v>
      </c>
      <c r="C644" s="84">
        <v>22000</v>
      </c>
      <c r="D644" s="84">
        <v>-20000</v>
      </c>
      <c r="E644" s="84">
        <v>-90.91</v>
      </c>
      <c r="F644" s="84">
        <v>2000</v>
      </c>
    </row>
    <row r="645" spans="1:6" x14ac:dyDescent="0.2">
      <c r="A645" s="85" t="s">
        <v>213</v>
      </c>
      <c r="B645" s="86" t="s">
        <v>214</v>
      </c>
      <c r="C645" s="87">
        <v>22000</v>
      </c>
      <c r="D645" s="87">
        <v>-20000</v>
      </c>
      <c r="E645" s="87">
        <v>-90.91</v>
      </c>
      <c r="F645" s="87">
        <v>2000</v>
      </c>
    </row>
    <row r="646" spans="1:6" x14ac:dyDescent="0.2">
      <c r="A646" s="88" t="s">
        <v>140</v>
      </c>
      <c r="B646" s="89" t="s">
        <v>141</v>
      </c>
      <c r="C646" s="90">
        <v>22000</v>
      </c>
      <c r="D646" s="90">
        <v>-20000</v>
      </c>
      <c r="E646" s="90">
        <v>-90.91</v>
      </c>
      <c r="F646" s="90">
        <v>2000</v>
      </c>
    </row>
    <row r="647" spans="1:6" x14ac:dyDescent="0.2">
      <c r="A647" s="79" t="s">
        <v>679</v>
      </c>
      <c r="B647" s="80" t="s">
        <v>680</v>
      </c>
      <c r="C647" s="81">
        <v>78300</v>
      </c>
      <c r="D647" s="81">
        <v>133000</v>
      </c>
      <c r="E647" s="81">
        <v>169.86</v>
      </c>
      <c r="F647" s="81">
        <v>211300</v>
      </c>
    </row>
    <row r="648" spans="1:6" ht="25.5" x14ac:dyDescent="0.2">
      <c r="A648" s="82" t="s">
        <v>681</v>
      </c>
      <c r="B648" s="83" t="s">
        <v>682</v>
      </c>
      <c r="C648" s="84">
        <v>40000</v>
      </c>
      <c r="D648" s="84">
        <v>20000</v>
      </c>
      <c r="E648" s="84">
        <v>50</v>
      </c>
      <c r="F648" s="84">
        <v>60000</v>
      </c>
    </row>
    <row r="649" spans="1:6" x14ac:dyDescent="0.2">
      <c r="A649" s="85" t="s">
        <v>213</v>
      </c>
      <c r="B649" s="86" t="s">
        <v>214</v>
      </c>
      <c r="C649" s="87">
        <v>40000</v>
      </c>
      <c r="D649" s="87">
        <v>20000</v>
      </c>
      <c r="E649" s="87">
        <v>50</v>
      </c>
      <c r="F649" s="87">
        <v>60000</v>
      </c>
    </row>
    <row r="650" spans="1:6" x14ac:dyDescent="0.2">
      <c r="A650" s="88" t="s">
        <v>145</v>
      </c>
      <c r="B650" s="89" t="s">
        <v>146</v>
      </c>
      <c r="C650" s="90">
        <v>40000</v>
      </c>
      <c r="D650" s="90">
        <v>20000</v>
      </c>
      <c r="E650" s="90">
        <v>50</v>
      </c>
      <c r="F650" s="90">
        <v>60000</v>
      </c>
    </row>
    <row r="651" spans="1:6" ht="25.5" x14ac:dyDescent="0.2">
      <c r="A651" s="82" t="s">
        <v>683</v>
      </c>
      <c r="B651" s="83" t="s">
        <v>684</v>
      </c>
      <c r="C651" s="84">
        <v>37000</v>
      </c>
      <c r="D651" s="84">
        <v>113000</v>
      </c>
      <c r="E651" s="84">
        <v>305.41000000000003</v>
      </c>
      <c r="F651" s="84">
        <v>150000</v>
      </c>
    </row>
    <row r="652" spans="1:6" x14ac:dyDescent="0.2">
      <c r="A652" s="85" t="s">
        <v>213</v>
      </c>
      <c r="B652" s="86" t="s">
        <v>214</v>
      </c>
      <c r="C652" s="87">
        <v>37000</v>
      </c>
      <c r="D652" s="87">
        <v>113000</v>
      </c>
      <c r="E652" s="87">
        <v>305.41000000000003</v>
      </c>
      <c r="F652" s="87">
        <v>150000</v>
      </c>
    </row>
    <row r="653" spans="1:6" x14ac:dyDescent="0.2">
      <c r="A653" s="88" t="s">
        <v>105</v>
      </c>
      <c r="B653" s="89" t="s">
        <v>106</v>
      </c>
      <c r="C653" s="90">
        <v>20000</v>
      </c>
      <c r="D653" s="90">
        <v>55000</v>
      </c>
      <c r="E653" s="90">
        <v>275</v>
      </c>
      <c r="F653" s="90">
        <v>75000</v>
      </c>
    </row>
    <row r="654" spans="1:6" x14ac:dyDescent="0.2">
      <c r="A654" s="88" t="s">
        <v>145</v>
      </c>
      <c r="B654" s="89" t="s">
        <v>146</v>
      </c>
      <c r="C654" s="90">
        <v>17000</v>
      </c>
      <c r="D654" s="90">
        <v>58000</v>
      </c>
      <c r="E654" s="90">
        <v>341.18</v>
      </c>
      <c r="F654" s="90">
        <v>75000</v>
      </c>
    </row>
    <row r="655" spans="1:6" ht="38.25" x14ac:dyDescent="0.2">
      <c r="A655" s="82" t="s">
        <v>685</v>
      </c>
      <c r="B655" s="83" t="s">
        <v>686</v>
      </c>
      <c r="C655" s="84">
        <v>1300</v>
      </c>
      <c r="D655" s="84">
        <v>0</v>
      </c>
      <c r="E655" s="84">
        <v>0</v>
      </c>
      <c r="F655" s="84">
        <v>1300</v>
      </c>
    </row>
    <row r="656" spans="1:6" x14ac:dyDescent="0.2">
      <c r="A656" s="85" t="s">
        <v>213</v>
      </c>
      <c r="B656" s="86" t="s">
        <v>214</v>
      </c>
      <c r="C656" s="87">
        <v>1300</v>
      </c>
      <c r="D656" s="87">
        <v>0</v>
      </c>
      <c r="E656" s="87">
        <v>0</v>
      </c>
      <c r="F656" s="87">
        <v>1300</v>
      </c>
    </row>
    <row r="657" spans="1:6" x14ac:dyDescent="0.2">
      <c r="A657" s="88" t="s">
        <v>162</v>
      </c>
      <c r="B657" s="89" t="s">
        <v>163</v>
      </c>
      <c r="C657" s="90">
        <v>1300</v>
      </c>
      <c r="D657" s="90">
        <v>0</v>
      </c>
      <c r="E657" s="90">
        <v>0</v>
      </c>
      <c r="F657" s="90">
        <v>1300</v>
      </c>
    </row>
    <row r="658" spans="1:6" x14ac:dyDescent="0.2">
      <c r="A658" s="76" t="s">
        <v>687</v>
      </c>
      <c r="B658" s="77" t="s">
        <v>688</v>
      </c>
      <c r="C658" s="78">
        <v>670500</v>
      </c>
      <c r="D658" s="78">
        <v>0</v>
      </c>
      <c r="E658" s="78">
        <v>0</v>
      </c>
      <c r="F658" s="78">
        <v>670500</v>
      </c>
    </row>
    <row r="659" spans="1:6" x14ac:dyDescent="0.2">
      <c r="A659" s="79" t="s">
        <v>689</v>
      </c>
      <c r="B659" s="80" t="s">
        <v>690</v>
      </c>
      <c r="C659" s="81">
        <v>670500</v>
      </c>
      <c r="D659" s="81">
        <v>0</v>
      </c>
      <c r="E659" s="81">
        <v>0</v>
      </c>
      <c r="F659" s="81">
        <v>670500</v>
      </c>
    </row>
    <row r="660" spans="1:6" ht="25.5" x14ac:dyDescent="0.2">
      <c r="A660" s="82" t="s">
        <v>691</v>
      </c>
      <c r="B660" s="83" t="s">
        <v>692</v>
      </c>
      <c r="C660" s="84">
        <v>510000</v>
      </c>
      <c r="D660" s="84">
        <v>0</v>
      </c>
      <c r="E660" s="84">
        <v>0</v>
      </c>
      <c r="F660" s="84">
        <v>510000</v>
      </c>
    </row>
    <row r="661" spans="1:6" x14ac:dyDescent="0.2">
      <c r="A661" s="85" t="s">
        <v>213</v>
      </c>
      <c r="B661" s="86" t="s">
        <v>214</v>
      </c>
      <c r="C661" s="87">
        <v>432000</v>
      </c>
      <c r="D661" s="87">
        <v>0</v>
      </c>
      <c r="E661" s="87">
        <v>0</v>
      </c>
      <c r="F661" s="87">
        <v>432000</v>
      </c>
    </row>
    <row r="662" spans="1:6" x14ac:dyDescent="0.2">
      <c r="A662" s="88" t="s">
        <v>97</v>
      </c>
      <c r="B662" s="89" t="s">
        <v>98</v>
      </c>
      <c r="C662" s="90">
        <v>411000</v>
      </c>
      <c r="D662" s="90">
        <v>0</v>
      </c>
      <c r="E662" s="90">
        <v>0</v>
      </c>
      <c r="F662" s="90">
        <v>411000</v>
      </c>
    </row>
    <row r="663" spans="1:6" x14ac:dyDescent="0.2">
      <c r="A663" s="88" t="s">
        <v>105</v>
      </c>
      <c r="B663" s="89" t="s">
        <v>106</v>
      </c>
      <c r="C663" s="90">
        <v>20000</v>
      </c>
      <c r="D663" s="90">
        <v>0</v>
      </c>
      <c r="E663" s="90">
        <v>0</v>
      </c>
      <c r="F663" s="90">
        <v>20000</v>
      </c>
    </row>
    <row r="664" spans="1:6" x14ac:dyDescent="0.2">
      <c r="A664" s="88" t="s">
        <v>162</v>
      </c>
      <c r="B664" s="89" t="s">
        <v>163</v>
      </c>
      <c r="C664" s="90">
        <v>1000</v>
      </c>
      <c r="D664" s="90">
        <v>0</v>
      </c>
      <c r="E664" s="90">
        <v>0</v>
      </c>
      <c r="F664" s="90">
        <v>1000</v>
      </c>
    </row>
    <row r="665" spans="1:6" x14ac:dyDescent="0.2">
      <c r="A665" s="85" t="s">
        <v>235</v>
      </c>
      <c r="B665" s="86" t="s">
        <v>236</v>
      </c>
      <c r="C665" s="87">
        <v>78000</v>
      </c>
      <c r="D665" s="87">
        <v>0</v>
      </c>
      <c r="E665" s="87">
        <v>0</v>
      </c>
      <c r="F665" s="87">
        <v>78000</v>
      </c>
    </row>
    <row r="666" spans="1:6" x14ac:dyDescent="0.2">
      <c r="A666" s="91" t="s">
        <v>239</v>
      </c>
      <c r="B666" s="92" t="s">
        <v>240</v>
      </c>
      <c r="C666" s="93">
        <v>78000</v>
      </c>
      <c r="D666" s="93">
        <v>0</v>
      </c>
      <c r="E666" s="93">
        <v>0</v>
      </c>
      <c r="F666" s="93">
        <v>78000</v>
      </c>
    </row>
    <row r="667" spans="1:6" x14ac:dyDescent="0.2">
      <c r="A667" s="88" t="s">
        <v>97</v>
      </c>
      <c r="B667" s="89" t="s">
        <v>98</v>
      </c>
      <c r="C667" s="90">
        <v>78000</v>
      </c>
      <c r="D667" s="90">
        <v>0</v>
      </c>
      <c r="E667" s="90">
        <v>0</v>
      </c>
      <c r="F667" s="90">
        <v>78000</v>
      </c>
    </row>
    <row r="668" spans="1:6" ht="25.5" x14ac:dyDescent="0.2">
      <c r="A668" s="82" t="s">
        <v>693</v>
      </c>
      <c r="B668" s="83" t="s">
        <v>694</v>
      </c>
      <c r="C668" s="84">
        <v>160500</v>
      </c>
      <c r="D668" s="84">
        <v>0</v>
      </c>
      <c r="E668" s="84">
        <v>0</v>
      </c>
      <c r="F668" s="84">
        <v>160500</v>
      </c>
    </row>
    <row r="669" spans="1:6" x14ac:dyDescent="0.2">
      <c r="A669" s="85" t="s">
        <v>223</v>
      </c>
      <c r="B669" s="86" t="s">
        <v>224</v>
      </c>
      <c r="C669" s="87">
        <v>158000</v>
      </c>
      <c r="D669" s="87">
        <v>0</v>
      </c>
      <c r="E669" s="87">
        <v>0</v>
      </c>
      <c r="F669" s="87">
        <v>158000</v>
      </c>
    </row>
    <row r="670" spans="1:6" x14ac:dyDescent="0.2">
      <c r="A670" s="88" t="s">
        <v>97</v>
      </c>
      <c r="B670" s="89" t="s">
        <v>98</v>
      </c>
      <c r="C670" s="90">
        <v>74732</v>
      </c>
      <c r="D670" s="90">
        <v>0</v>
      </c>
      <c r="E670" s="90">
        <v>0</v>
      </c>
      <c r="F670" s="90">
        <v>74732</v>
      </c>
    </row>
    <row r="671" spans="1:6" x14ac:dyDescent="0.2">
      <c r="A671" s="88" t="s">
        <v>105</v>
      </c>
      <c r="B671" s="89" t="s">
        <v>106</v>
      </c>
      <c r="C671" s="90">
        <v>82068</v>
      </c>
      <c r="D671" s="90">
        <v>0</v>
      </c>
      <c r="E671" s="90">
        <v>0</v>
      </c>
      <c r="F671" s="90">
        <v>82068</v>
      </c>
    </row>
    <row r="672" spans="1:6" x14ac:dyDescent="0.2">
      <c r="A672" s="88" t="s">
        <v>121</v>
      </c>
      <c r="B672" s="89" t="s">
        <v>122</v>
      </c>
      <c r="C672" s="90">
        <v>1200</v>
      </c>
      <c r="D672" s="90">
        <v>0</v>
      </c>
      <c r="E672" s="90">
        <v>0</v>
      </c>
      <c r="F672" s="90">
        <v>1200</v>
      </c>
    </row>
    <row r="673" spans="1:6" x14ac:dyDescent="0.2">
      <c r="A673" s="85" t="s">
        <v>235</v>
      </c>
      <c r="B673" s="86" t="s">
        <v>236</v>
      </c>
      <c r="C673" s="87">
        <v>2500</v>
      </c>
      <c r="D673" s="87">
        <v>0</v>
      </c>
      <c r="E673" s="87">
        <v>0</v>
      </c>
      <c r="F673" s="87">
        <v>2500</v>
      </c>
    </row>
    <row r="674" spans="1:6" x14ac:dyDescent="0.2">
      <c r="A674" s="91" t="s">
        <v>237</v>
      </c>
      <c r="B674" s="92" t="s">
        <v>238</v>
      </c>
      <c r="C674" s="93">
        <v>2500</v>
      </c>
      <c r="D674" s="93">
        <v>0</v>
      </c>
      <c r="E674" s="93">
        <v>0</v>
      </c>
      <c r="F674" s="93">
        <v>2500</v>
      </c>
    </row>
    <row r="675" spans="1:6" x14ac:dyDescent="0.2">
      <c r="A675" s="88" t="s">
        <v>105</v>
      </c>
      <c r="B675" s="89" t="s">
        <v>106</v>
      </c>
      <c r="C675" s="90">
        <v>2500</v>
      </c>
      <c r="D675" s="90">
        <v>0</v>
      </c>
      <c r="E675" s="90">
        <v>0</v>
      </c>
      <c r="F675" s="90">
        <v>2500</v>
      </c>
    </row>
    <row r="676" spans="1:6" x14ac:dyDescent="0.2">
      <c r="A676" s="76" t="s">
        <v>695</v>
      </c>
      <c r="B676" s="77" t="s">
        <v>696</v>
      </c>
      <c r="C676" s="78">
        <v>110400</v>
      </c>
      <c r="D676" s="78">
        <v>2990</v>
      </c>
      <c r="E676" s="78">
        <v>2.71</v>
      </c>
      <c r="F676" s="78">
        <v>113390</v>
      </c>
    </row>
    <row r="677" spans="1:6" x14ac:dyDescent="0.2">
      <c r="A677" s="79" t="s">
        <v>697</v>
      </c>
      <c r="B677" s="80" t="s">
        <v>698</v>
      </c>
      <c r="C677" s="81">
        <v>110400</v>
      </c>
      <c r="D677" s="81">
        <v>2990</v>
      </c>
      <c r="E677" s="81">
        <v>2.71</v>
      </c>
      <c r="F677" s="81">
        <v>113390</v>
      </c>
    </row>
    <row r="678" spans="1:6" ht="25.5" x14ac:dyDescent="0.2">
      <c r="A678" s="82" t="s">
        <v>699</v>
      </c>
      <c r="B678" s="83" t="s">
        <v>700</v>
      </c>
      <c r="C678" s="84">
        <v>90000</v>
      </c>
      <c r="D678" s="84">
        <v>0</v>
      </c>
      <c r="E678" s="84">
        <v>0</v>
      </c>
      <c r="F678" s="84">
        <v>90000</v>
      </c>
    </row>
    <row r="679" spans="1:6" x14ac:dyDescent="0.2">
      <c r="A679" s="85" t="s">
        <v>213</v>
      </c>
      <c r="B679" s="86" t="s">
        <v>214</v>
      </c>
      <c r="C679" s="87">
        <v>90000</v>
      </c>
      <c r="D679" s="87">
        <v>0</v>
      </c>
      <c r="E679" s="87">
        <v>0</v>
      </c>
      <c r="F679" s="87">
        <v>90000</v>
      </c>
    </row>
    <row r="680" spans="1:6" x14ac:dyDescent="0.2">
      <c r="A680" s="88" t="s">
        <v>97</v>
      </c>
      <c r="B680" s="89" t="s">
        <v>98</v>
      </c>
      <c r="C680" s="90">
        <v>63640</v>
      </c>
      <c r="D680" s="90">
        <v>0</v>
      </c>
      <c r="E680" s="90">
        <v>0</v>
      </c>
      <c r="F680" s="90">
        <v>63640</v>
      </c>
    </row>
    <row r="681" spans="1:6" x14ac:dyDescent="0.2">
      <c r="A681" s="88" t="s">
        <v>105</v>
      </c>
      <c r="B681" s="89" t="s">
        <v>106</v>
      </c>
      <c r="C681" s="90">
        <v>19260</v>
      </c>
      <c r="D681" s="90">
        <v>0</v>
      </c>
      <c r="E681" s="90">
        <v>0</v>
      </c>
      <c r="F681" s="90">
        <v>19260</v>
      </c>
    </row>
    <row r="682" spans="1:6" x14ac:dyDescent="0.2">
      <c r="A682" s="88" t="s">
        <v>121</v>
      </c>
      <c r="B682" s="89" t="s">
        <v>122</v>
      </c>
      <c r="C682" s="90">
        <v>400</v>
      </c>
      <c r="D682" s="90">
        <v>0</v>
      </c>
      <c r="E682" s="90">
        <v>0</v>
      </c>
      <c r="F682" s="90">
        <v>400</v>
      </c>
    </row>
    <row r="683" spans="1:6" x14ac:dyDescent="0.2">
      <c r="A683" s="88" t="s">
        <v>162</v>
      </c>
      <c r="B683" s="89" t="s">
        <v>163</v>
      </c>
      <c r="C683" s="90">
        <v>6700</v>
      </c>
      <c r="D683" s="90">
        <v>0</v>
      </c>
      <c r="E683" s="90">
        <v>0</v>
      </c>
      <c r="F683" s="90">
        <v>6700</v>
      </c>
    </row>
    <row r="684" spans="1:6" ht="25.5" x14ac:dyDescent="0.2">
      <c r="A684" s="82" t="s">
        <v>701</v>
      </c>
      <c r="B684" s="83" t="s">
        <v>702</v>
      </c>
      <c r="C684" s="84">
        <v>20400</v>
      </c>
      <c r="D684" s="84">
        <v>2990</v>
      </c>
      <c r="E684" s="84">
        <v>14.66</v>
      </c>
      <c r="F684" s="84">
        <v>23390</v>
      </c>
    </row>
    <row r="685" spans="1:6" x14ac:dyDescent="0.2">
      <c r="A685" s="85" t="s">
        <v>225</v>
      </c>
      <c r="B685" s="86" t="s">
        <v>226</v>
      </c>
      <c r="C685" s="87">
        <v>3000</v>
      </c>
      <c r="D685" s="87">
        <v>0</v>
      </c>
      <c r="E685" s="87">
        <v>0</v>
      </c>
      <c r="F685" s="87">
        <v>3000</v>
      </c>
    </row>
    <row r="686" spans="1:6" x14ac:dyDescent="0.2">
      <c r="A686" s="88" t="s">
        <v>162</v>
      </c>
      <c r="B686" s="89" t="s">
        <v>163</v>
      </c>
      <c r="C686" s="90">
        <v>3000</v>
      </c>
      <c r="D686" s="90">
        <v>0</v>
      </c>
      <c r="E686" s="90">
        <v>0</v>
      </c>
      <c r="F686" s="90">
        <v>3000</v>
      </c>
    </row>
    <row r="687" spans="1:6" x14ac:dyDescent="0.2">
      <c r="A687" s="85" t="s">
        <v>249</v>
      </c>
      <c r="B687" s="86" t="s">
        <v>250</v>
      </c>
      <c r="C687" s="87">
        <v>17400</v>
      </c>
      <c r="D687" s="87">
        <v>0</v>
      </c>
      <c r="E687" s="87">
        <v>0</v>
      </c>
      <c r="F687" s="87">
        <v>17400</v>
      </c>
    </row>
    <row r="688" spans="1:6" x14ac:dyDescent="0.2">
      <c r="A688" s="91" t="s">
        <v>251</v>
      </c>
      <c r="B688" s="92" t="s">
        <v>252</v>
      </c>
      <c r="C688" s="93">
        <v>8000</v>
      </c>
      <c r="D688" s="93">
        <v>0</v>
      </c>
      <c r="E688" s="93">
        <v>0</v>
      </c>
      <c r="F688" s="93">
        <v>8000</v>
      </c>
    </row>
    <row r="689" spans="1:6" x14ac:dyDescent="0.2">
      <c r="A689" s="88" t="s">
        <v>162</v>
      </c>
      <c r="B689" s="89" t="s">
        <v>163</v>
      </c>
      <c r="C689" s="90">
        <v>8000</v>
      </c>
      <c r="D689" s="90">
        <v>0</v>
      </c>
      <c r="E689" s="90">
        <v>0</v>
      </c>
      <c r="F689" s="90">
        <v>8000</v>
      </c>
    </row>
    <row r="690" spans="1:6" x14ac:dyDescent="0.2">
      <c r="A690" s="91" t="s">
        <v>253</v>
      </c>
      <c r="B690" s="92" t="s">
        <v>254</v>
      </c>
      <c r="C690" s="93">
        <v>8000</v>
      </c>
      <c r="D690" s="93">
        <v>0</v>
      </c>
      <c r="E690" s="93">
        <v>0</v>
      </c>
      <c r="F690" s="93">
        <v>8000</v>
      </c>
    </row>
    <row r="691" spans="1:6" x14ac:dyDescent="0.2">
      <c r="A691" s="88" t="s">
        <v>162</v>
      </c>
      <c r="B691" s="89" t="s">
        <v>163</v>
      </c>
      <c r="C691" s="90">
        <v>8000</v>
      </c>
      <c r="D691" s="90">
        <v>0</v>
      </c>
      <c r="E691" s="90">
        <v>0</v>
      </c>
      <c r="F691" s="90">
        <v>8000</v>
      </c>
    </row>
    <row r="692" spans="1:6" x14ac:dyDescent="0.2">
      <c r="A692" s="91" t="s">
        <v>255</v>
      </c>
      <c r="B692" s="92" t="s">
        <v>256</v>
      </c>
      <c r="C692" s="93">
        <v>1400</v>
      </c>
      <c r="D692" s="93">
        <v>0</v>
      </c>
      <c r="E692" s="93">
        <v>0</v>
      </c>
      <c r="F692" s="93">
        <v>1400</v>
      </c>
    </row>
    <row r="693" spans="1:6" x14ac:dyDescent="0.2">
      <c r="A693" s="88" t="s">
        <v>105</v>
      </c>
      <c r="B693" s="89" t="s">
        <v>106</v>
      </c>
      <c r="C693" s="90">
        <v>700</v>
      </c>
      <c r="D693" s="90">
        <v>0</v>
      </c>
      <c r="E693" s="90">
        <v>0</v>
      </c>
      <c r="F693" s="90">
        <v>700</v>
      </c>
    </row>
    <row r="694" spans="1:6" x14ac:dyDescent="0.2">
      <c r="A694" s="88" t="s">
        <v>162</v>
      </c>
      <c r="B694" s="89" t="s">
        <v>163</v>
      </c>
      <c r="C694" s="90">
        <v>700</v>
      </c>
      <c r="D694" s="90">
        <v>0</v>
      </c>
      <c r="E694" s="90">
        <v>0</v>
      </c>
      <c r="F694" s="90">
        <v>700</v>
      </c>
    </row>
    <row r="695" spans="1:6" x14ac:dyDescent="0.2">
      <c r="A695" s="85" t="s">
        <v>303</v>
      </c>
      <c r="B695" s="86" t="s">
        <v>304</v>
      </c>
      <c r="C695" s="87">
        <v>0</v>
      </c>
      <c r="D695" s="87">
        <v>2990</v>
      </c>
      <c r="E695" s="87">
        <v>100</v>
      </c>
      <c r="F695" s="87">
        <v>2990</v>
      </c>
    </row>
    <row r="696" spans="1:6" x14ac:dyDescent="0.2">
      <c r="A696" s="91" t="s">
        <v>309</v>
      </c>
      <c r="B696" s="92" t="s">
        <v>310</v>
      </c>
      <c r="C696" s="93">
        <v>0</v>
      </c>
      <c r="D696" s="93">
        <v>2990</v>
      </c>
      <c r="E696" s="93">
        <v>100</v>
      </c>
      <c r="F696" s="93">
        <v>2990</v>
      </c>
    </row>
    <row r="697" spans="1:6" x14ac:dyDescent="0.2">
      <c r="A697" s="88" t="s">
        <v>105</v>
      </c>
      <c r="B697" s="89" t="s">
        <v>106</v>
      </c>
      <c r="C697" s="90">
        <v>0</v>
      </c>
      <c r="D697" s="90">
        <v>2990</v>
      </c>
      <c r="E697" s="90">
        <v>100</v>
      </c>
      <c r="F697" s="90">
        <v>2990</v>
      </c>
    </row>
    <row r="700" spans="1:6" ht="15" x14ac:dyDescent="0.25">
      <c r="A700" s="64" t="s">
        <v>704</v>
      </c>
      <c r="B700"/>
      <c r="C700"/>
      <c r="D700"/>
      <c r="E700"/>
      <c r="F700"/>
    </row>
    <row r="701" spans="1:6" ht="15" x14ac:dyDescent="0.25">
      <c r="A701"/>
      <c r="B701"/>
      <c r="C701"/>
      <c r="D701"/>
      <c r="E701"/>
      <c r="F701"/>
    </row>
    <row r="702" spans="1:6" ht="15" x14ac:dyDescent="0.25">
      <c r="A702" t="s">
        <v>706</v>
      </c>
      <c r="B702"/>
      <c r="C702"/>
      <c r="D702"/>
      <c r="E702"/>
      <c r="F702"/>
    </row>
    <row r="703" spans="1:6" ht="15" x14ac:dyDescent="0.25">
      <c r="A703" t="s">
        <v>705</v>
      </c>
      <c r="B703"/>
      <c r="C703"/>
      <c r="D703"/>
      <c r="E703"/>
      <c r="F703"/>
    </row>
    <row r="706" spans="4:6" ht="15" x14ac:dyDescent="0.25">
      <c r="D706" s="117" t="s">
        <v>720</v>
      </c>
      <c r="E706" s="117"/>
      <c r="F706" s="117"/>
    </row>
    <row r="707" spans="4:6" ht="15" x14ac:dyDescent="0.25">
      <c r="D707" s="117" t="s">
        <v>721</v>
      </c>
      <c r="E707" s="117"/>
      <c r="F707" s="117"/>
    </row>
    <row r="708" spans="4:6" ht="15" x14ac:dyDescent="0.25">
      <c r="D708" s="117" t="s">
        <v>722</v>
      </c>
      <c r="E708" s="117"/>
      <c r="F708" s="117"/>
    </row>
  </sheetData>
  <mergeCells count="8">
    <mergeCell ref="D706:F706"/>
    <mergeCell ref="D707:F707"/>
    <mergeCell ref="D708:F708"/>
    <mergeCell ref="A3:A4"/>
    <mergeCell ref="B3:B4"/>
    <mergeCell ref="C3:C4"/>
    <mergeCell ref="D3:E3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OPĆI DIO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2025-06-06T06:52:09Z</cp:lastPrinted>
  <dcterms:created xsi:type="dcterms:W3CDTF">2025-05-22T10:40:00Z</dcterms:created>
  <dcterms:modified xsi:type="dcterms:W3CDTF">2025-06-06T07:03:26Z</dcterms:modified>
</cp:coreProperties>
</file>