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Tuda\Desktop\korisnici\OTVORENO UČILIŠTE\"/>
    </mc:Choice>
  </mc:AlternateContent>
  <xr:revisionPtr revIDLastSave="0" documentId="13_ncr:1_{622D3C93-472B-4A1E-85CA-66708FD4991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F302" i="9"/>
  <c r="B302" i="9"/>
  <c r="H301" i="9"/>
  <c r="G301" i="9"/>
  <c r="F301" i="9"/>
  <c r="E301" i="9"/>
  <c r="B301" i="9" s="1"/>
  <c r="H300" i="9"/>
  <c r="G300" i="9"/>
  <c r="F300" i="9"/>
  <c r="E300" i="9"/>
  <c r="H299" i="9"/>
  <c r="G299" i="9"/>
  <c r="E299" i="9" s="1"/>
  <c r="F299" i="9"/>
  <c r="H298" i="9"/>
  <c r="G298" i="9"/>
  <c r="E298" i="9" s="1"/>
  <c r="F298" i="9"/>
  <c r="B298" i="9"/>
  <c r="H297" i="9"/>
  <c r="G297" i="9"/>
  <c r="F297" i="9"/>
  <c r="E297" i="9"/>
  <c r="B297" i="9" s="1"/>
  <c r="H296" i="9"/>
  <c r="G296" i="9"/>
  <c r="F296" i="9"/>
  <c r="E296" i="9"/>
  <c r="H295" i="9"/>
  <c r="G295" i="9"/>
  <c r="E295" i="9" s="1"/>
  <c r="F295" i="9"/>
  <c r="H294" i="9"/>
  <c r="G294" i="9"/>
  <c r="E294" i="9" s="1"/>
  <c r="F294" i="9"/>
  <c r="B294" i="9"/>
  <c r="H293" i="9"/>
  <c r="G293" i="9"/>
  <c r="F293" i="9"/>
  <c r="E293" i="9"/>
  <c r="B293" i="9" s="1"/>
  <c r="H292" i="9"/>
  <c r="G292" i="9"/>
  <c r="F292" i="9"/>
  <c r="E292" i="9"/>
  <c r="H291" i="9"/>
  <c r="G291" i="9"/>
  <c r="E291" i="9" s="1"/>
  <c r="F291" i="9"/>
  <c r="F290" i="9"/>
  <c r="F289" i="9"/>
  <c r="H288" i="9"/>
  <c r="G288" i="9"/>
  <c r="F288" i="9"/>
  <c r="E288" i="9"/>
  <c r="B288" i="9" s="1"/>
  <c r="H287" i="9"/>
  <c r="G287" i="9"/>
  <c r="E287" i="9" s="1"/>
  <c r="B287" i="9" s="1"/>
  <c r="F287" i="9"/>
  <c r="H286" i="9"/>
  <c r="G286" i="9"/>
  <c r="E286" i="9" s="1"/>
  <c r="B286" i="9" s="1"/>
  <c r="F286" i="9"/>
  <c r="H285" i="9"/>
  <c r="E285" i="9" s="1"/>
  <c r="G285" i="9"/>
  <c r="F285" i="9"/>
  <c r="B285" i="9"/>
  <c r="F284" i="9"/>
  <c r="H283" i="9"/>
  <c r="G283" i="9"/>
  <c r="F283" i="9"/>
  <c r="E283" i="9"/>
  <c r="H282" i="9"/>
  <c r="G282" i="9"/>
  <c r="E282" i="9" s="1"/>
  <c r="B282" i="9" s="1"/>
  <c r="F282" i="9"/>
  <c r="H281" i="9"/>
  <c r="G281" i="9"/>
  <c r="E281" i="9" s="1"/>
  <c r="B281" i="9" s="1"/>
  <c r="F281" i="9"/>
  <c r="F280" i="9"/>
  <c r="F279" i="9"/>
  <c r="F278" i="9"/>
  <c r="F276" i="9"/>
  <c r="L275" i="9"/>
  <c r="F275" i="9" s="1"/>
  <c r="H275" i="9"/>
  <c r="F274" i="9"/>
  <c r="I273" i="9"/>
  <c r="H273" i="9"/>
  <c r="F273" i="9"/>
  <c r="E272" i="9"/>
  <c r="M271" i="9"/>
  <c r="F271" i="9" s="1"/>
  <c r="L271" i="9"/>
  <c r="E271" i="9"/>
  <c r="M270" i="9"/>
  <c r="L270" i="9"/>
  <c r="F270" i="9"/>
  <c r="E270" i="9"/>
  <c r="M269" i="9"/>
  <c r="L269" i="9"/>
  <c r="F269" i="9" s="1"/>
  <c r="B269" i="9" s="1"/>
  <c r="E269" i="9"/>
  <c r="M268" i="9"/>
  <c r="L268" i="9"/>
  <c r="E268" i="9"/>
  <c r="M267" i="9"/>
  <c r="F267" i="9" s="1"/>
  <c r="L267" i="9"/>
  <c r="E267" i="9"/>
  <c r="B267" i="9" s="1"/>
  <c r="M266" i="9"/>
  <c r="L266" i="9"/>
  <c r="F266" i="9"/>
  <c r="E266" i="9"/>
  <c r="M265" i="9"/>
  <c r="L265" i="9"/>
  <c r="F265" i="9"/>
  <c r="B265" i="9" s="1"/>
  <c r="E265" i="9"/>
  <c r="M264" i="9"/>
  <c r="L264" i="9"/>
  <c r="F264" i="9" s="1"/>
  <c r="B264" i="9" s="1"/>
  <c r="E264" i="9"/>
  <c r="M263" i="9"/>
  <c r="F263" i="9" s="1"/>
  <c r="L263" i="9"/>
  <c r="E263" i="9"/>
  <c r="B263" i="9" s="1"/>
  <c r="M262" i="9"/>
  <c r="L262" i="9"/>
  <c r="F262" i="9"/>
  <c r="E262" i="9"/>
  <c r="M261" i="9"/>
  <c r="L261" i="9"/>
  <c r="F261" i="9" s="1"/>
  <c r="B261" i="9" s="1"/>
  <c r="E261" i="9"/>
  <c r="M260" i="9"/>
  <c r="L260" i="9"/>
  <c r="E260" i="9"/>
  <c r="M259" i="9"/>
  <c r="F259" i="9" s="1"/>
  <c r="L259" i="9"/>
  <c r="E259" i="9"/>
  <c r="B259" i="9" s="1"/>
  <c r="M258" i="9"/>
  <c r="L258" i="9"/>
  <c r="F258" i="9"/>
  <c r="E258" i="9"/>
  <c r="M257" i="9"/>
  <c r="L257" i="9"/>
  <c r="F257" i="9"/>
  <c r="B257" i="9" s="1"/>
  <c r="E257" i="9"/>
  <c r="M256" i="9"/>
  <c r="L256" i="9"/>
  <c r="F256" i="9" s="1"/>
  <c r="B256" i="9" s="1"/>
  <c r="E256" i="9"/>
  <c r="M255" i="9"/>
  <c r="L255" i="9"/>
  <c r="E255" i="9"/>
  <c r="M254" i="9"/>
  <c r="L254" i="9"/>
  <c r="F254" i="9"/>
  <c r="E254" i="9"/>
  <c r="M253" i="9"/>
  <c r="L253" i="9"/>
  <c r="F253" i="9" s="1"/>
  <c r="E253" i="9"/>
  <c r="M252" i="9"/>
  <c r="L252" i="9"/>
  <c r="E252" i="9"/>
  <c r="M251" i="9"/>
  <c r="L251" i="9"/>
  <c r="F251" i="9" s="1"/>
  <c r="E251" i="9"/>
  <c r="M250" i="9"/>
  <c r="L250" i="9"/>
  <c r="F250" i="9"/>
  <c r="E250" i="9"/>
  <c r="M249" i="9"/>
  <c r="L249" i="9"/>
  <c r="F249" i="9"/>
  <c r="E249" i="9"/>
  <c r="M248" i="9"/>
  <c r="L248" i="9"/>
  <c r="F248" i="9" s="1"/>
  <c r="B248" i="9" s="1"/>
  <c r="E248" i="9"/>
  <c r="M247" i="9"/>
  <c r="L247" i="9"/>
  <c r="E247" i="9"/>
  <c r="M246" i="9"/>
  <c r="L246" i="9"/>
  <c r="F246" i="9"/>
  <c r="E246" i="9"/>
  <c r="M245" i="9"/>
  <c r="L245" i="9"/>
  <c r="F245" i="9" s="1"/>
  <c r="E245" i="9"/>
  <c r="M244" i="9"/>
  <c r="L244" i="9"/>
  <c r="E244" i="9"/>
  <c r="M243" i="9"/>
  <c r="L243" i="9"/>
  <c r="F243" i="9" s="1"/>
  <c r="E243" i="9"/>
  <c r="M242" i="9"/>
  <c r="L242" i="9"/>
  <c r="F242" i="9"/>
  <c r="E242" i="9"/>
  <c r="M241" i="9"/>
  <c r="L241" i="9"/>
  <c r="F241" i="9"/>
  <c r="E241" i="9"/>
  <c r="M240" i="9"/>
  <c r="L240" i="9"/>
  <c r="F240" i="9" s="1"/>
  <c r="B240" i="9" s="1"/>
  <c r="E240" i="9"/>
  <c r="M239" i="9"/>
  <c r="L239" i="9"/>
  <c r="E239" i="9"/>
  <c r="M238" i="9"/>
  <c r="L238" i="9"/>
  <c r="F238" i="9"/>
  <c r="E238" i="9"/>
  <c r="M237" i="9"/>
  <c r="L237" i="9"/>
  <c r="F237" i="9" s="1"/>
  <c r="E237" i="9"/>
  <c r="M236" i="9"/>
  <c r="L236" i="9"/>
  <c r="E236" i="9"/>
  <c r="M235" i="9"/>
  <c r="L235" i="9"/>
  <c r="F235" i="9" s="1"/>
  <c r="E235" i="9"/>
  <c r="M234" i="9"/>
  <c r="L234" i="9"/>
  <c r="F234" i="9"/>
  <c r="E234" i="9"/>
  <c r="M233" i="9"/>
  <c r="L233" i="9"/>
  <c r="F233" i="9"/>
  <c r="E233" i="9"/>
  <c r="M232" i="9"/>
  <c r="L232" i="9"/>
  <c r="F232" i="9" s="1"/>
  <c r="B232" i="9" s="1"/>
  <c r="E232" i="9"/>
  <c r="M231" i="9"/>
  <c r="L231" i="9"/>
  <c r="E231" i="9"/>
  <c r="M230" i="9"/>
  <c r="L230" i="9"/>
  <c r="F230" i="9"/>
  <c r="E230" i="9"/>
  <c r="M229" i="9"/>
  <c r="L229" i="9"/>
  <c r="F229" i="9" s="1"/>
  <c r="E229" i="9"/>
  <c r="M228" i="9"/>
  <c r="L228" i="9"/>
  <c r="E228" i="9"/>
  <c r="M227" i="9"/>
  <c r="L227" i="9"/>
  <c r="F227" i="9" s="1"/>
  <c r="E227" i="9"/>
  <c r="M226" i="9"/>
  <c r="L226" i="9"/>
  <c r="F226" i="9"/>
  <c r="E226" i="9"/>
  <c r="M225" i="9"/>
  <c r="L225" i="9"/>
  <c r="F225" i="9"/>
  <c r="E225" i="9"/>
  <c r="M224" i="9"/>
  <c r="L224" i="9"/>
  <c r="F224" i="9" s="1"/>
  <c r="B224" i="9" s="1"/>
  <c r="E224" i="9"/>
  <c r="M223" i="9"/>
  <c r="L223" i="9"/>
  <c r="E223" i="9"/>
  <c r="M222" i="9"/>
  <c r="L222" i="9"/>
  <c r="F222" i="9"/>
  <c r="E222" i="9"/>
  <c r="M221" i="9"/>
  <c r="L221" i="9"/>
  <c r="F221" i="9" s="1"/>
  <c r="E221" i="9"/>
  <c r="M220" i="9"/>
  <c r="L220" i="9"/>
  <c r="E220" i="9"/>
  <c r="M219" i="9"/>
  <c r="L219" i="9"/>
  <c r="F219" i="9" s="1"/>
  <c r="E219" i="9"/>
  <c r="M218" i="9"/>
  <c r="L218" i="9"/>
  <c r="F218" i="9"/>
  <c r="E218" i="9"/>
  <c r="M217" i="9"/>
  <c r="L217" i="9"/>
  <c r="F217" i="9"/>
  <c r="B217" i="9" s="1"/>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E75" i="9" s="1"/>
  <c r="B75" i="9" s="1"/>
  <c r="G75" i="9"/>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43" i="8" s="1"/>
  <c r="D36" i="8"/>
  <c r="D26" i="8"/>
  <c r="D24" i="8"/>
  <c r="D18" i="8"/>
  <c r="D8" i="8"/>
  <c r="D6" i="8"/>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D239" i="5"/>
  <c r="F238"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F180"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F418" i="4" s="1"/>
  <c r="F417" i="4"/>
  <c r="E417" i="4"/>
  <c r="D417" i="4"/>
  <c r="F416" i="4"/>
  <c r="E416" i="4"/>
  <c r="D416" i="4"/>
  <c r="D643" i="4" s="1"/>
  <c r="F411" i="4"/>
  <c r="F410" i="4"/>
  <c r="F409" i="4"/>
  <c r="F406" i="4"/>
  <c r="F405" i="4"/>
  <c r="F404" i="4"/>
  <c r="F403" i="4"/>
  <c r="F402" i="4"/>
  <c r="E402" i="4"/>
  <c r="D402" i="4"/>
  <c r="F401" i="4"/>
  <c r="F400" i="4"/>
  <c r="E400" i="4"/>
  <c r="D400" i="4"/>
  <c r="F399" i="4"/>
  <c r="F398" i="4"/>
  <c r="F397" i="4"/>
  <c r="E397" i="4"/>
  <c r="D397" i="4"/>
  <c r="F396" i="4"/>
  <c r="E396" i="4"/>
  <c r="E350" i="4" s="1"/>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E298" i="4" s="1"/>
  <c r="E407" i="4" s="1"/>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D224" i="4" s="1"/>
  <c r="F224"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c r="L3" i="9" s="1"/>
  <c r="H1580" i="1"/>
  <c r="C1580" i="1"/>
  <c r="G1580" i="1" s="1"/>
  <c r="C1579" i="1"/>
  <c r="C1578" i="1"/>
  <c r="G1578" i="1" s="1"/>
  <c r="H1577" i="1"/>
  <c r="G1577" i="1"/>
  <c r="C1577" i="1"/>
  <c r="C1576" i="1"/>
  <c r="C1575" i="1"/>
  <c r="H1575" i="1" s="1"/>
  <c r="C1574" i="1"/>
  <c r="H1573" i="1"/>
  <c r="G1573" i="1"/>
  <c r="C1573" i="1"/>
  <c r="H1572" i="1"/>
  <c r="C1572" i="1"/>
  <c r="G1572" i="1" s="1"/>
  <c r="C1571" i="1"/>
  <c r="C1570" i="1"/>
  <c r="G1570" i="1" s="1"/>
  <c r="H1569" i="1"/>
  <c r="G1569" i="1"/>
  <c r="C1569" i="1"/>
  <c r="C1568" i="1"/>
  <c r="C1567" i="1"/>
  <c r="H1567" i="1" s="1"/>
  <c r="C1566" i="1"/>
  <c r="H1565" i="1"/>
  <c r="G1565" i="1"/>
  <c r="C1565" i="1"/>
  <c r="H1564" i="1"/>
  <c r="C1564" i="1"/>
  <c r="G1564" i="1" s="1"/>
  <c r="C1563" i="1"/>
  <c r="C1562" i="1"/>
  <c r="G1562" i="1" s="1"/>
  <c r="G1561" i="1"/>
  <c r="C1561" i="1"/>
  <c r="H1561" i="1" s="1"/>
  <c r="C1560" i="1"/>
  <c r="G1559" i="1"/>
  <c r="C1559" i="1"/>
  <c r="H1559" i="1" s="1"/>
  <c r="H1558" i="1"/>
  <c r="C1558" i="1"/>
  <c r="G1558" i="1" s="1"/>
  <c r="G1557" i="1"/>
  <c r="C1557" i="1"/>
  <c r="H1557" i="1" s="1"/>
  <c r="C1556" i="1"/>
  <c r="G1555" i="1"/>
  <c r="C1555" i="1"/>
  <c r="H1555" i="1" s="1"/>
  <c r="H1554" i="1"/>
  <c r="C1554" i="1"/>
  <c r="G1554" i="1" s="1"/>
  <c r="H1553" i="1"/>
  <c r="G1553" i="1"/>
  <c r="C1553" i="1"/>
  <c r="C1552" i="1"/>
  <c r="G1551" i="1"/>
  <c r="C1551" i="1"/>
  <c r="H1551" i="1" s="1"/>
  <c r="H1550" i="1"/>
  <c r="C1550" i="1"/>
  <c r="G1550" i="1" s="1"/>
  <c r="H1549" i="1"/>
  <c r="G1549" i="1"/>
  <c r="C1549" i="1"/>
  <c r="C1548" i="1"/>
  <c r="G1547" i="1"/>
  <c r="C1547" i="1"/>
  <c r="H1547" i="1" s="1"/>
  <c r="H1546" i="1"/>
  <c r="C1546" i="1"/>
  <c r="G1546" i="1" s="1"/>
  <c r="H1545" i="1"/>
  <c r="G1545" i="1"/>
  <c r="C1545" i="1"/>
  <c r="C1544" i="1"/>
  <c r="G1543" i="1"/>
  <c r="C1543" i="1"/>
  <c r="H1543" i="1" s="1"/>
  <c r="H1542" i="1"/>
  <c r="C1542" i="1"/>
  <c r="G1542" i="1" s="1"/>
  <c r="H1541" i="1"/>
  <c r="G1541" i="1"/>
  <c r="C1541" i="1"/>
  <c r="C1540" i="1"/>
  <c r="G1539" i="1"/>
  <c r="C1539" i="1"/>
  <c r="H1539" i="1" s="1"/>
  <c r="H1538" i="1"/>
  <c r="C1538" i="1"/>
  <c r="G1538" i="1" s="1"/>
  <c r="H1537" i="1"/>
  <c r="G1537" i="1"/>
  <c r="C1537" i="1"/>
  <c r="C1536" i="1"/>
  <c r="G1535" i="1"/>
  <c r="C1535" i="1"/>
  <c r="H1535" i="1" s="1"/>
  <c r="H1534" i="1"/>
  <c r="C1534" i="1"/>
  <c r="G1534" i="1" s="1"/>
  <c r="H1533" i="1"/>
  <c r="G1533" i="1"/>
  <c r="C1533" i="1"/>
  <c r="C1532" i="1"/>
  <c r="G1531" i="1"/>
  <c r="C1531" i="1"/>
  <c r="H1531" i="1" s="1"/>
  <c r="H1530" i="1"/>
  <c r="C1530" i="1"/>
  <c r="G1530" i="1" s="1"/>
  <c r="H1529" i="1"/>
  <c r="G1529" i="1"/>
  <c r="C1529" i="1"/>
  <c r="C1528" i="1"/>
  <c r="G1527" i="1"/>
  <c r="C1527" i="1"/>
  <c r="H1527" i="1" s="1"/>
  <c r="H1526" i="1"/>
  <c r="C1526" i="1"/>
  <c r="G1526" i="1" s="1"/>
  <c r="H1525" i="1"/>
  <c r="G1525" i="1"/>
  <c r="C1525" i="1"/>
  <c r="C1524" i="1"/>
  <c r="G1523" i="1"/>
  <c r="C1523" i="1"/>
  <c r="H1523" i="1" s="1"/>
  <c r="H1522" i="1"/>
  <c r="C1522" i="1"/>
  <c r="G1522" i="1" s="1"/>
  <c r="H1521" i="1"/>
  <c r="G1521" i="1"/>
  <c r="C1521" i="1"/>
  <c r="C1520" i="1"/>
  <c r="G1519" i="1"/>
  <c r="C1519" i="1"/>
  <c r="H1519" i="1" s="1"/>
  <c r="C1516" i="1"/>
  <c r="G1515" i="1"/>
  <c r="C1515" i="1"/>
  <c r="H1515" i="1" s="1"/>
  <c r="H1514" i="1"/>
  <c r="C1514" i="1"/>
  <c r="G1514" i="1" s="1"/>
  <c r="H1513" i="1"/>
  <c r="G1513" i="1"/>
  <c r="C1513" i="1"/>
  <c r="C1512" i="1"/>
  <c r="G1511" i="1"/>
  <c r="C1511" i="1"/>
  <c r="H1511" i="1" s="1"/>
  <c r="H1510" i="1"/>
  <c r="C1510" i="1"/>
  <c r="G1510" i="1" s="1"/>
  <c r="H1509" i="1"/>
  <c r="G1509" i="1"/>
  <c r="C1509" i="1"/>
  <c r="C1508" i="1"/>
  <c r="G1507" i="1"/>
  <c r="C1507" i="1"/>
  <c r="H1507" i="1" s="1"/>
  <c r="H1506" i="1"/>
  <c r="C1506" i="1"/>
  <c r="G1506" i="1" s="1"/>
  <c r="H1505" i="1"/>
  <c r="G1505" i="1"/>
  <c r="C1505" i="1"/>
  <c r="C1504" i="1"/>
  <c r="G1503" i="1"/>
  <c r="C1503" i="1"/>
  <c r="H1503" i="1" s="1"/>
  <c r="H1502" i="1"/>
  <c r="C1502" i="1"/>
  <c r="G1502" i="1" s="1"/>
  <c r="H1501" i="1"/>
  <c r="G1501" i="1"/>
  <c r="C1501" i="1"/>
  <c r="C1500" i="1"/>
  <c r="G1499" i="1"/>
  <c r="C1499" i="1"/>
  <c r="H1499" i="1" s="1"/>
  <c r="H1498" i="1"/>
  <c r="C1498" i="1"/>
  <c r="G1498" i="1" s="1"/>
  <c r="H1497" i="1"/>
  <c r="G1497" i="1"/>
  <c r="C1497" i="1"/>
  <c r="C1496" i="1"/>
  <c r="G1495" i="1"/>
  <c r="C1495" i="1"/>
  <c r="H1495" i="1" s="1"/>
  <c r="H1494" i="1"/>
  <c r="C1494" i="1"/>
  <c r="G1494" i="1" s="1"/>
  <c r="H1493" i="1"/>
  <c r="G1493" i="1"/>
  <c r="C1493" i="1"/>
  <c r="C1492" i="1"/>
  <c r="G1491" i="1"/>
  <c r="C1491" i="1"/>
  <c r="H1491" i="1" s="1"/>
  <c r="H1490" i="1"/>
  <c r="C1490" i="1"/>
  <c r="G1490" i="1" s="1"/>
  <c r="H1489" i="1"/>
  <c r="G1489" i="1"/>
  <c r="C1489" i="1"/>
  <c r="C1488" i="1"/>
  <c r="G1487" i="1"/>
  <c r="C1487" i="1"/>
  <c r="H1487" i="1" s="1"/>
  <c r="H1486" i="1"/>
  <c r="C1486" i="1"/>
  <c r="G1486" i="1" s="1"/>
  <c r="H1485" i="1"/>
  <c r="G1485" i="1"/>
  <c r="C1485" i="1"/>
  <c r="C1484" i="1"/>
  <c r="G1484" i="1" s="1"/>
  <c r="G1483" i="1"/>
  <c r="C1483" i="1"/>
  <c r="H1483" i="1" s="1"/>
  <c r="C1482" i="1"/>
  <c r="G1482" i="1" s="1"/>
  <c r="H1481" i="1"/>
  <c r="G1481" i="1"/>
  <c r="C1481" i="1"/>
  <c r="C1480" i="1"/>
  <c r="D1479" i="1"/>
  <c r="C1479" i="1"/>
  <c r="D1478" i="1"/>
  <c r="C1478" i="1"/>
  <c r="D1477" i="1"/>
  <c r="C1477" i="1"/>
  <c r="D1476" i="1"/>
  <c r="C1476" i="1"/>
  <c r="D1475" i="1"/>
  <c r="C1475" i="1"/>
  <c r="H1475" i="1" s="1"/>
  <c r="D1474" i="1"/>
  <c r="C1474" i="1"/>
  <c r="D1473" i="1"/>
  <c r="C1473" i="1"/>
  <c r="D1472" i="1"/>
  <c r="C1472" i="1"/>
  <c r="D1471" i="1"/>
  <c r="C1471" i="1"/>
  <c r="G1470" i="1"/>
  <c r="D1470" i="1"/>
  <c r="C1470" i="1"/>
  <c r="H1470" i="1" s="1"/>
  <c r="G1469" i="1"/>
  <c r="D1469" i="1"/>
  <c r="C1469" i="1"/>
  <c r="H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D1460" i="1"/>
  <c r="C1460" i="1"/>
  <c r="D1459" i="1"/>
  <c r="C1459" i="1"/>
  <c r="D1458" i="1"/>
  <c r="C1458" i="1"/>
  <c r="D1457" i="1"/>
  <c r="C1457" i="1"/>
  <c r="D1456" i="1"/>
  <c r="C1456" i="1"/>
  <c r="D1455" i="1"/>
  <c r="C1455" i="1"/>
  <c r="G1454"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H1445" i="1" s="1"/>
  <c r="C1445" i="1"/>
  <c r="D1444" i="1"/>
  <c r="C1444" i="1"/>
  <c r="D1443" i="1"/>
  <c r="C1443" i="1"/>
  <c r="D1442" i="1"/>
  <c r="C1442" i="1"/>
  <c r="D1441" i="1"/>
  <c r="C1441" i="1"/>
  <c r="D1440" i="1"/>
  <c r="C1440" i="1"/>
  <c r="D1439" i="1"/>
  <c r="C1439" i="1"/>
  <c r="D1438" i="1"/>
  <c r="H1438" i="1" s="1"/>
  <c r="C1438" i="1"/>
  <c r="G1438" i="1" s="1"/>
  <c r="H1437" i="1"/>
  <c r="D1437" i="1"/>
  <c r="C1437" i="1"/>
  <c r="G1437" i="1" s="1"/>
  <c r="D1436" i="1"/>
  <c r="H1434" i="1"/>
  <c r="D1434" i="1"/>
  <c r="C1434" i="1"/>
  <c r="D1433" i="1"/>
  <c r="H1433" i="1" s="1"/>
  <c r="C1433" i="1"/>
  <c r="D1432" i="1"/>
  <c r="H1432" i="1" s="1"/>
  <c r="C1432" i="1"/>
  <c r="G1432" i="1" s="1"/>
  <c r="H1431" i="1"/>
  <c r="D1431" i="1"/>
  <c r="C1431" i="1"/>
  <c r="G1431" i="1" s="1"/>
  <c r="H1430" i="1"/>
  <c r="D1430" i="1"/>
  <c r="C1430" i="1"/>
  <c r="D1429" i="1"/>
  <c r="H1429" i="1" s="1"/>
  <c r="C1429" i="1"/>
  <c r="D1428" i="1"/>
  <c r="H1428" i="1" s="1"/>
  <c r="C1428" i="1"/>
  <c r="G1428" i="1" s="1"/>
  <c r="H1427" i="1"/>
  <c r="D1427" i="1"/>
  <c r="C1427" i="1"/>
  <c r="G1427" i="1" s="1"/>
  <c r="H1426" i="1"/>
  <c r="D1426" i="1"/>
  <c r="C1426" i="1"/>
  <c r="D1425" i="1"/>
  <c r="H1425" i="1" s="1"/>
  <c r="C1425" i="1"/>
  <c r="D1424" i="1"/>
  <c r="H1424" i="1" s="1"/>
  <c r="C1424" i="1"/>
  <c r="G1424" i="1" s="1"/>
  <c r="D1423" i="1"/>
  <c r="D1422" i="1"/>
  <c r="H1422" i="1" s="1"/>
  <c r="C1422" i="1"/>
  <c r="D1421" i="1"/>
  <c r="H1421" i="1" s="1"/>
  <c r="C1421" i="1"/>
  <c r="G1421" i="1" s="1"/>
  <c r="H1420" i="1"/>
  <c r="D1420" i="1"/>
  <c r="C1420" i="1"/>
  <c r="G1420" i="1" s="1"/>
  <c r="H1419" i="1"/>
  <c r="D1419" i="1"/>
  <c r="C1419" i="1"/>
  <c r="D1418" i="1"/>
  <c r="H1418" i="1" s="1"/>
  <c r="C1418" i="1"/>
  <c r="D1417" i="1"/>
  <c r="H1417" i="1" s="1"/>
  <c r="C1417" i="1"/>
  <c r="G1417" i="1" s="1"/>
  <c r="H1416" i="1"/>
  <c r="D1416" i="1"/>
  <c r="C1416" i="1"/>
  <c r="G1416" i="1" s="1"/>
  <c r="H1415" i="1"/>
  <c r="D1415" i="1"/>
  <c r="C1415" i="1"/>
  <c r="D1414" i="1"/>
  <c r="H1414" i="1" s="1"/>
  <c r="C1414" i="1"/>
  <c r="D1413" i="1"/>
  <c r="H1413" i="1" s="1"/>
  <c r="C1413" i="1"/>
  <c r="G1413" i="1" s="1"/>
  <c r="H1412" i="1"/>
  <c r="D1412" i="1"/>
  <c r="C1412" i="1"/>
  <c r="G1412" i="1" s="1"/>
  <c r="H1411" i="1"/>
  <c r="D1411" i="1"/>
  <c r="C1411" i="1"/>
  <c r="D1410" i="1"/>
  <c r="H1410" i="1" s="1"/>
  <c r="C1410" i="1"/>
  <c r="D1409" i="1"/>
  <c r="H1409" i="1" s="1"/>
  <c r="C1409" i="1"/>
  <c r="G1409" i="1" s="1"/>
  <c r="H1408" i="1"/>
  <c r="D1408" i="1"/>
  <c r="C1408" i="1"/>
  <c r="G1408" i="1" s="1"/>
  <c r="H1407" i="1"/>
  <c r="D1407" i="1"/>
  <c r="C1407" i="1"/>
  <c r="D1406" i="1"/>
  <c r="H1406" i="1" s="1"/>
  <c r="C1406" i="1"/>
  <c r="D1405" i="1"/>
  <c r="H1405" i="1" s="1"/>
  <c r="C1405" i="1"/>
  <c r="G1405" i="1" s="1"/>
  <c r="H1404" i="1"/>
  <c r="D1404" i="1"/>
  <c r="C1404" i="1"/>
  <c r="G1404" i="1" s="1"/>
  <c r="H1403" i="1"/>
  <c r="D1403" i="1"/>
  <c r="C1403" i="1"/>
  <c r="D1402" i="1"/>
  <c r="H1402" i="1" s="1"/>
  <c r="C1402" i="1"/>
  <c r="D1401" i="1"/>
  <c r="H1401" i="1" s="1"/>
  <c r="C1401" i="1"/>
  <c r="G1401" i="1" s="1"/>
  <c r="H1400" i="1"/>
  <c r="D1400" i="1"/>
  <c r="C1400" i="1"/>
  <c r="G1400" i="1" s="1"/>
  <c r="H1399" i="1"/>
  <c r="D1399" i="1"/>
  <c r="C1399" i="1"/>
  <c r="D1398" i="1"/>
  <c r="H1398" i="1" s="1"/>
  <c r="C1398" i="1"/>
  <c r="D1397" i="1"/>
  <c r="H1397" i="1" s="1"/>
  <c r="C1397" i="1"/>
  <c r="G1397" i="1" s="1"/>
  <c r="H1396" i="1"/>
  <c r="D1396" i="1"/>
  <c r="C1396" i="1"/>
  <c r="G1396" i="1" s="1"/>
  <c r="H1395" i="1"/>
  <c r="D1395" i="1"/>
  <c r="C1395" i="1"/>
  <c r="D1394" i="1"/>
  <c r="H1394" i="1" s="1"/>
  <c r="C1394" i="1"/>
  <c r="D1393" i="1"/>
  <c r="H1393" i="1" s="1"/>
  <c r="C1393" i="1"/>
  <c r="G1393" i="1" s="1"/>
  <c r="H1392" i="1"/>
  <c r="D1392" i="1"/>
  <c r="C1392" i="1"/>
  <c r="G1392" i="1" s="1"/>
  <c r="H1391" i="1"/>
  <c r="D1391" i="1"/>
  <c r="C1391" i="1"/>
  <c r="D1390" i="1"/>
  <c r="H1390" i="1" s="1"/>
  <c r="C1390" i="1"/>
  <c r="D1389" i="1"/>
  <c r="H1389" i="1" s="1"/>
  <c r="C1389" i="1"/>
  <c r="G1389" i="1" s="1"/>
  <c r="H1388" i="1"/>
  <c r="D1388" i="1"/>
  <c r="C1388" i="1"/>
  <c r="G1388" i="1" s="1"/>
  <c r="H1387" i="1"/>
  <c r="D1387" i="1"/>
  <c r="C1387" i="1"/>
  <c r="D1386" i="1"/>
  <c r="H1386" i="1" s="1"/>
  <c r="C1386" i="1"/>
  <c r="D1385" i="1"/>
  <c r="H1385" i="1" s="1"/>
  <c r="C1385" i="1"/>
  <c r="G1385" i="1" s="1"/>
  <c r="H1384" i="1"/>
  <c r="D1384" i="1"/>
  <c r="C1384" i="1"/>
  <c r="G1384" i="1" s="1"/>
  <c r="H1383" i="1"/>
  <c r="D1383" i="1"/>
  <c r="C1383" i="1"/>
  <c r="D1382" i="1"/>
  <c r="H1382" i="1" s="1"/>
  <c r="C1382" i="1"/>
  <c r="D1381" i="1"/>
  <c r="H1381" i="1" s="1"/>
  <c r="C1381" i="1"/>
  <c r="G1381" i="1" s="1"/>
  <c r="H1380" i="1"/>
  <c r="D1380" i="1"/>
  <c r="C1380" i="1"/>
  <c r="G1380" i="1" s="1"/>
  <c r="H1379" i="1"/>
  <c r="D1379" i="1"/>
  <c r="C1379" i="1"/>
  <c r="D1378" i="1"/>
  <c r="H1378" i="1" s="1"/>
  <c r="C1378" i="1"/>
  <c r="D1377" i="1"/>
  <c r="H1377" i="1" s="1"/>
  <c r="C1377" i="1"/>
  <c r="G1377" i="1" s="1"/>
  <c r="H1376" i="1"/>
  <c r="D1376" i="1"/>
  <c r="C1376" i="1"/>
  <c r="G1376" i="1" s="1"/>
  <c r="H1375" i="1"/>
  <c r="D1375" i="1"/>
  <c r="C1375" i="1"/>
  <c r="D1374" i="1"/>
  <c r="H1374" i="1" s="1"/>
  <c r="C1374" i="1"/>
  <c r="D1373" i="1"/>
  <c r="H1373" i="1" s="1"/>
  <c r="C1373" i="1"/>
  <c r="G1373" i="1" s="1"/>
  <c r="H1372" i="1"/>
  <c r="D1372" i="1"/>
  <c r="C1372" i="1"/>
  <c r="G1372" i="1" s="1"/>
  <c r="H1371" i="1"/>
  <c r="D1371" i="1"/>
  <c r="C1371" i="1"/>
  <c r="D1370" i="1"/>
  <c r="H1370" i="1" s="1"/>
  <c r="C1370" i="1"/>
  <c r="D1369" i="1"/>
  <c r="H1369" i="1" s="1"/>
  <c r="C1369" i="1"/>
  <c r="G1369" i="1" s="1"/>
  <c r="H1368" i="1"/>
  <c r="D1368" i="1"/>
  <c r="C1368" i="1"/>
  <c r="G1368" i="1" s="1"/>
  <c r="H1367" i="1"/>
  <c r="D1367" i="1"/>
  <c r="C1367" i="1"/>
  <c r="D1366" i="1"/>
  <c r="H1366" i="1" s="1"/>
  <c r="C1366" i="1"/>
  <c r="D1365" i="1"/>
  <c r="H1365" i="1" s="1"/>
  <c r="C1365" i="1"/>
  <c r="G1365" i="1" s="1"/>
  <c r="H1364" i="1"/>
  <c r="D1364" i="1"/>
  <c r="C1364" i="1"/>
  <c r="G1364" i="1" s="1"/>
  <c r="H1363" i="1"/>
  <c r="D1363" i="1"/>
  <c r="C1363" i="1"/>
  <c r="D1362" i="1"/>
  <c r="H1362" i="1" s="1"/>
  <c r="C1362" i="1"/>
  <c r="D1361" i="1"/>
  <c r="H1361" i="1" s="1"/>
  <c r="C1361" i="1"/>
  <c r="G1361" i="1" s="1"/>
  <c r="H1360" i="1"/>
  <c r="D1360" i="1"/>
  <c r="C1360" i="1"/>
  <c r="G1360" i="1" s="1"/>
  <c r="H1359" i="1"/>
  <c r="D1359" i="1"/>
  <c r="C1359" i="1"/>
  <c r="D1358" i="1"/>
  <c r="H1358" i="1" s="1"/>
  <c r="C1358" i="1"/>
  <c r="D1357" i="1"/>
  <c r="H1357" i="1" s="1"/>
  <c r="C1357" i="1"/>
  <c r="G1357" i="1" s="1"/>
  <c r="H1356" i="1"/>
  <c r="D1356" i="1"/>
  <c r="C1356" i="1"/>
  <c r="G1356" i="1" s="1"/>
  <c r="H1355" i="1"/>
  <c r="D1355" i="1"/>
  <c r="C1355" i="1"/>
  <c r="D1354" i="1"/>
  <c r="C1354" i="1"/>
  <c r="H1354" i="1" s="1"/>
  <c r="D1353" i="1"/>
  <c r="C1353" i="1"/>
  <c r="H1352" i="1"/>
  <c r="D1352" i="1"/>
  <c r="C1352" i="1"/>
  <c r="G1352" i="1" s="1"/>
  <c r="H1351" i="1"/>
  <c r="D1351" i="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G1189" i="1"/>
  <c r="D1189" i="1"/>
  <c r="C1189" i="1"/>
  <c r="D1188" i="1"/>
  <c r="G1188" i="1" s="1"/>
  <c r="C1188" i="1"/>
  <c r="H1188" i="1" s="1"/>
  <c r="D1187" i="1"/>
  <c r="G1187" i="1" s="1"/>
  <c r="C1187" i="1"/>
  <c r="H1187" i="1" s="1"/>
  <c r="G1186" i="1"/>
  <c r="D1186" i="1"/>
  <c r="C1186" i="1"/>
  <c r="H1186" i="1" s="1"/>
  <c r="D1185" i="1"/>
  <c r="G1185" i="1" s="1"/>
  <c r="C1185" i="1"/>
  <c r="D1184" i="1"/>
  <c r="G1184" i="1" s="1"/>
  <c r="C1184" i="1"/>
  <c r="H1184" i="1" s="1"/>
  <c r="C1183" i="1"/>
  <c r="G1182" i="1"/>
  <c r="D1182" i="1"/>
  <c r="C1182" i="1"/>
  <c r="H1182" i="1" s="1"/>
  <c r="D1181" i="1"/>
  <c r="G1181" i="1" s="1"/>
  <c r="C1181" i="1"/>
  <c r="D1180" i="1"/>
  <c r="G1180" i="1" s="1"/>
  <c r="C1180" i="1"/>
  <c r="H1180" i="1" s="1"/>
  <c r="D1179" i="1"/>
  <c r="G1179" i="1" s="1"/>
  <c r="C1179" i="1"/>
  <c r="H1179" i="1" s="1"/>
  <c r="G1178" i="1"/>
  <c r="D1178" i="1"/>
  <c r="C1178" i="1"/>
  <c r="H1178" i="1" s="1"/>
  <c r="D1177" i="1"/>
  <c r="G1177" i="1" s="1"/>
  <c r="C1177" i="1"/>
  <c r="D1176" i="1"/>
  <c r="G1176" i="1" s="1"/>
  <c r="C1176" i="1"/>
  <c r="D1175" i="1"/>
  <c r="G1175" i="1" s="1"/>
  <c r="C1175" i="1"/>
  <c r="H1175" i="1" s="1"/>
  <c r="G1174" i="1"/>
  <c r="D1174" i="1"/>
  <c r="C1174" i="1"/>
  <c r="H1174" i="1" s="1"/>
  <c r="D1173" i="1"/>
  <c r="G1173" i="1" s="1"/>
  <c r="C1173" i="1"/>
  <c r="D1172" i="1"/>
  <c r="G1172" i="1" s="1"/>
  <c r="C1172" i="1"/>
  <c r="H1172" i="1" s="1"/>
  <c r="D1171" i="1"/>
  <c r="G1171" i="1" s="1"/>
  <c r="C1171" i="1"/>
  <c r="H1171" i="1" s="1"/>
  <c r="G1170" i="1"/>
  <c r="D1170" i="1"/>
  <c r="C1170" i="1"/>
  <c r="H1170" i="1" s="1"/>
  <c r="D1169" i="1"/>
  <c r="G1169" i="1" s="1"/>
  <c r="C1169" i="1"/>
  <c r="D1168" i="1"/>
  <c r="G1168" i="1" s="1"/>
  <c r="C1168" i="1"/>
  <c r="D1167" i="1"/>
  <c r="G1167" i="1" s="1"/>
  <c r="C1167" i="1"/>
  <c r="H1167" i="1" s="1"/>
  <c r="G1166" i="1"/>
  <c r="D1166" i="1"/>
  <c r="C1166" i="1"/>
  <c r="H1166" i="1" s="1"/>
  <c r="D1165" i="1"/>
  <c r="G1165" i="1" s="1"/>
  <c r="C1165" i="1"/>
  <c r="D1164" i="1"/>
  <c r="G1164" i="1" s="1"/>
  <c r="C1164" i="1"/>
  <c r="H1164" i="1" s="1"/>
  <c r="D1163" i="1"/>
  <c r="G1163" i="1" s="1"/>
  <c r="C1163" i="1"/>
  <c r="H1163" i="1" s="1"/>
  <c r="G1162" i="1"/>
  <c r="D1162" i="1"/>
  <c r="C1162" i="1"/>
  <c r="H1162" i="1" s="1"/>
  <c r="D1161" i="1"/>
  <c r="G1161" i="1" s="1"/>
  <c r="C1161" i="1"/>
  <c r="D1160" i="1"/>
  <c r="G1160" i="1" s="1"/>
  <c r="C1160" i="1"/>
  <c r="D1159" i="1"/>
  <c r="G1159" i="1" s="1"/>
  <c r="C1159" i="1"/>
  <c r="H1159" i="1" s="1"/>
  <c r="G1158" i="1"/>
  <c r="D1158" i="1"/>
  <c r="C1158" i="1"/>
  <c r="H1158" i="1" s="1"/>
  <c r="D1157" i="1"/>
  <c r="G1157" i="1" s="1"/>
  <c r="C1157" i="1"/>
  <c r="D1156" i="1"/>
  <c r="G1156" i="1" s="1"/>
  <c r="C1156" i="1"/>
  <c r="H1156" i="1" s="1"/>
  <c r="D1155" i="1"/>
  <c r="G1155" i="1" s="1"/>
  <c r="C1155" i="1"/>
  <c r="H1155" i="1" s="1"/>
  <c r="G1154" i="1"/>
  <c r="D1154" i="1"/>
  <c r="C1154" i="1"/>
  <c r="H1154" i="1" s="1"/>
  <c r="D1151" i="1"/>
  <c r="G1151" i="1" s="1"/>
  <c r="C1151" i="1"/>
  <c r="D1150" i="1"/>
  <c r="G1150" i="1" s="1"/>
  <c r="C1150" i="1"/>
  <c r="H1150" i="1" s="1"/>
  <c r="D1149" i="1"/>
  <c r="G1149" i="1" s="1"/>
  <c r="C1149" i="1"/>
  <c r="H1149" i="1" s="1"/>
  <c r="G1148" i="1"/>
  <c r="D1148" i="1"/>
  <c r="C1148" i="1"/>
  <c r="H1148" i="1" s="1"/>
  <c r="D1147" i="1"/>
  <c r="G1147" i="1" s="1"/>
  <c r="C1147" i="1"/>
  <c r="D1146" i="1"/>
  <c r="G1146" i="1" s="1"/>
  <c r="C1146" i="1"/>
  <c r="D1145" i="1"/>
  <c r="G1145" i="1" s="1"/>
  <c r="C1145" i="1"/>
  <c r="H1145" i="1" s="1"/>
  <c r="G1144" i="1"/>
  <c r="D1144" i="1"/>
  <c r="C1144" i="1"/>
  <c r="H1144" i="1" s="1"/>
  <c r="D1143" i="1"/>
  <c r="G1143" i="1" s="1"/>
  <c r="C1143" i="1"/>
  <c r="D1142" i="1"/>
  <c r="G1142" i="1" s="1"/>
  <c r="C1142" i="1"/>
  <c r="H1142" i="1" s="1"/>
  <c r="D1141" i="1"/>
  <c r="G1141" i="1" s="1"/>
  <c r="C1141" i="1"/>
  <c r="H1141" i="1" s="1"/>
  <c r="G1140" i="1"/>
  <c r="D1140" i="1"/>
  <c r="C1140" i="1"/>
  <c r="H1140" i="1" s="1"/>
  <c r="D1139" i="1"/>
  <c r="G1139" i="1" s="1"/>
  <c r="C1139" i="1"/>
  <c r="D1138" i="1"/>
  <c r="G1138" i="1" s="1"/>
  <c r="C1138" i="1"/>
  <c r="D1137" i="1"/>
  <c r="G1137" i="1" s="1"/>
  <c r="C1137" i="1"/>
  <c r="H1137" i="1" s="1"/>
  <c r="G1136" i="1"/>
  <c r="D1136" i="1"/>
  <c r="C1136" i="1"/>
  <c r="H1136" i="1" s="1"/>
  <c r="D1135" i="1"/>
  <c r="G1135" i="1" s="1"/>
  <c r="C1135" i="1"/>
  <c r="D1134" i="1"/>
  <c r="G1134" i="1" s="1"/>
  <c r="C1134" i="1"/>
  <c r="H1134" i="1" s="1"/>
  <c r="D1133" i="1"/>
  <c r="G1133" i="1" s="1"/>
  <c r="C1133" i="1"/>
  <c r="H1133" i="1" s="1"/>
  <c r="G1132" i="1"/>
  <c r="D1132" i="1"/>
  <c r="C1132" i="1"/>
  <c r="H1132" i="1" s="1"/>
  <c r="D1131" i="1"/>
  <c r="G1131" i="1" s="1"/>
  <c r="C1131" i="1"/>
  <c r="D1130" i="1"/>
  <c r="G1130" i="1" s="1"/>
  <c r="C1130" i="1"/>
  <c r="D1129" i="1"/>
  <c r="G1129" i="1" s="1"/>
  <c r="C1129" i="1"/>
  <c r="H1129" i="1" s="1"/>
  <c r="G1128" i="1"/>
  <c r="D1128" i="1"/>
  <c r="C1128" i="1"/>
  <c r="H1128" i="1" s="1"/>
  <c r="D1127" i="1"/>
  <c r="G1127" i="1" s="1"/>
  <c r="C1127" i="1"/>
  <c r="D1126" i="1"/>
  <c r="G1126" i="1" s="1"/>
  <c r="C1126" i="1"/>
  <c r="H1126" i="1" s="1"/>
  <c r="D1125" i="1"/>
  <c r="G1125" i="1" s="1"/>
  <c r="C1125" i="1"/>
  <c r="H1125" i="1" s="1"/>
  <c r="G1124" i="1"/>
  <c r="D1124" i="1"/>
  <c r="C1124" i="1"/>
  <c r="H1124" i="1" s="1"/>
  <c r="D1123" i="1"/>
  <c r="G1123" i="1" s="1"/>
  <c r="C1123" i="1"/>
  <c r="D1122" i="1"/>
  <c r="G1122" i="1" s="1"/>
  <c r="C1122" i="1"/>
  <c r="D1121" i="1"/>
  <c r="G1121" i="1" s="1"/>
  <c r="C1121" i="1"/>
  <c r="H1121" i="1" s="1"/>
  <c r="G1120" i="1"/>
  <c r="D1120" i="1"/>
  <c r="C1120" i="1"/>
  <c r="H1120" i="1" s="1"/>
  <c r="D1119" i="1"/>
  <c r="G1119" i="1" s="1"/>
  <c r="C1119" i="1"/>
  <c r="D1118" i="1"/>
  <c r="G1118" i="1" s="1"/>
  <c r="C1118" i="1"/>
  <c r="H1118" i="1" s="1"/>
  <c r="D1117" i="1"/>
  <c r="G1117" i="1" s="1"/>
  <c r="C1117" i="1"/>
  <c r="H1117" i="1" s="1"/>
  <c r="G1116" i="1"/>
  <c r="D1116" i="1"/>
  <c r="C1116" i="1"/>
  <c r="H1116" i="1" s="1"/>
  <c r="D1115" i="1"/>
  <c r="G1115" i="1" s="1"/>
  <c r="C1115" i="1"/>
  <c r="D1114" i="1"/>
  <c r="G1114" i="1" s="1"/>
  <c r="C1114" i="1"/>
  <c r="D1113" i="1"/>
  <c r="G1113" i="1" s="1"/>
  <c r="C1113" i="1"/>
  <c r="H1113" i="1" s="1"/>
  <c r="G1112" i="1"/>
  <c r="D1112" i="1"/>
  <c r="C1112" i="1"/>
  <c r="H1112" i="1" s="1"/>
  <c r="D1111" i="1"/>
  <c r="G1111" i="1" s="1"/>
  <c r="C1111" i="1"/>
  <c r="D1110" i="1"/>
  <c r="G1110" i="1" s="1"/>
  <c r="C1110" i="1"/>
  <c r="H1110" i="1" s="1"/>
  <c r="D1109" i="1"/>
  <c r="G1109" i="1" s="1"/>
  <c r="C1109" i="1"/>
  <c r="H1109" i="1" s="1"/>
  <c r="G1108" i="1"/>
  <c r="D1108" i="1"/>
  <c r="C1108" i="1"/>
  <c r="H1108" i="1" s="1"/>
  <c r="D1107" i="1"/>
  <c r="G1107" i="1" s="1"/>
  <c r="C1107" i="1"/>
  <c r="D1106" i="1"/>
  <c r="G1106" i="1" s="1"/>
  <c r="C1106" i="1"/>
  <c r="D1105" i="1"/>
  <c r="G1105" i="1" s="1"/>
  <c r="C1105" i="1"/>
  <c r="H1105" i="1" s="1"/>
  <c r="G1104" i="1"/>
  <c r="D1104" i="1"/>
  <c r="C1104" i="1"/>
  <c r="H1104" i="1" s="1"/>
  <c r="D1103" i="1"/>
  <c r="G1103" i="1" s="1"/>
  <c r="C1103" i="1"/>
  <c r="D1102" i="1"/>
  <c r="C1102" i="1"/>
  <c r="D1101" i="1"/>
  <c r="C1101" i="1"/>
  <c r="G1100" i="1"/>
  <c r="D1100" i="1"/>
  <c r="C1100" i="1"/>
  <c r="H1100" i="1" s="1"/>
  <c r="D1099" i="1"/>
  <c r="G1099" i="1" s="1"/>
  <c r="C1099" i="1"/>
  <c r="D1098" i="1"/>
  <c r="C1098" i="1"/>
  <c r="D1097" i="1"/>
  <c r="C1097" i="1"/>
  <c r="D1096" i="1"/>
  <c r="D1095" i="1"/>
  <c r="G1095" i="1" s="1"/>
  <c r="C1095" i="1"/>
  <c r="D1094" i="1"/>
  <c r="C1094" i="1"/>
  <c r="D1093" i="1"/>
  <c r="C1093" i="1"/>
  <c r="G1092" i="1"/>
  <c r="D1092" i="1"/>
  <c r="C1092" i="1"/>
  <c r="H1092" i="1" s="1"/>
  <c r="G1091" i="1"/>
  <c r="D1091" i="1"/>
  <c r="C1091" i="1"/>
  <c r="D1090" i="1"/>
  <c r="C1090" i="1"/>
  <c r="D1089" i="1"/>
  <c r="C1089" i="1"/>
  <c r="G1088" i="1"/>
  <c r="D1088" i="1"/>
  <c r="C1088" i="1"/>
  <c r="H1088" i="1" s="1"/>
  <c r="D1087" i="1"/>
  <c r="G1087" i="1" s="1"/>
  <c r="C1087" i="1"/>
  <c r="D1086" i="1"/>
  <c r="C1086" i="1"/>
  <c r="D1085" i="1"/>
  <c r="C1085" i="1"/>
  <c r="G1084" i="1"/>
  <c r="D1084" i="1"/>
  <c r="C1084" i="1"/>
  <c r="H1084" i="1" s="1"/>
  <c r="G1083" i="1"/>
  <c r="D1083" i="1"/>
  <c r="C1083" i="1"/>
  <c r="D1082" i="1"/>
  <c r="C1082" i="1"/>
  <c r="D1081" i="1"/>
  <c r="C1081" i="1"/>
  <c r="G1080" i="1"/>
  <c r="D1080" i="1"/>
  <c r="C1080" i="1"/>
  <c r="H1080" i="1" s="1"/>
  <c r="D1079" i="1"/>
  <c r="G1079" i="1" s="1"/>
  <c r="C1079" i="1"/>
  <c r="D1078" i="1"/>
  <c r="C1078" i="1"/>
  <c r="D1077" i="1"/>
  <c r="C1077" i="1"/>
  <c r="G1076" i="1"/>
  <c r="D1076" i="1"/>
  <c r="C1076" i="1"/>
  <c r="H1076" i="1" s="1"/>
  <c r="G1075" i="1"/>
  <c r="D1075" i="1"/>
  <c r="C1075" i="1"/>
  <c r="D1074" i="1"/>
  <c r="C1074" i="1"/>
  <c r="D1073" i="1"/>
  <c r="C1073" i="1"/>
  <c r="G1072" i="1"/>
  <c r="D1072" i="1"/>
  <c r="C1072" i="1"/>
  <c r="H1072" i="1" s="1"/>
  <c r="D1071" i="1"/>
  <c r="G1071" i="1" s="1"/>
  <c r="C1071" i="1"/>
  <c r="D1070" i="1"/>
  <c r="C1070" i="1"/>
  <c r="D1069" i="1"/>
  <c r="C1069" i="1"/>
  <c r="G1068" i="1"/>
  <c r="D1068" i="1"/>
  <c r="C1068" i="1"/>
  <c r="H1068" i="1" s="1"/>
  <c r="G1067" i="1"/>
  <c r="D1067" i="1"/>
  <c r="C1067" i="1"/>
  <c r="D1066" i="1"/>
  <c r="C1066" i="1"/>
  <c r="C1065" i="1"/>
  <c r="G1064" i="1"/>
  <c r="D1064" i="1"/>
  <c r="C1064" i="1"/>
  <c r="H1064" i="1" s="1"/>
  <c r="D1063" i="1"/>
  <c r="G1063" i="1" s="1"/>
  <c r="C1063" i="1"/>
  <c r="G1062" i="1"/>
  <c r="D1062" i="1"/>
  <c r="H1062" i="1" s="1"/>
  <c r="C1062" i="1"/>
  <c r="D1061" i="1"/>
  <c r="H1061" i="1" s="1"/>
  <c r="C1061" i="1"/>
  <c r="D1060" i="1"/>
  <c r="H1060" i="1" s="1"/>
  <c r="C1060" i="1"/>
  <c r="D1059" i="1"/>
  <c r="H1059" i="1" s="1"/>
  <c r="C1059" i="1"/>
  <c r="G1058" i="1"/>
  <c r="D1058" i="1"/>
  <c r="H1058" i="1" s="1"/>
  <c r="C1058" i="1"/>
  <c r="D1057" i="1"/>
  <c r="H1057" i="1" s="1"/>
  <c r="C1057" i="1"/>
  <c r="D1056" i="1"/>
  <c r="H1056" i="1" s="1"/>
  <c r="C1056" i="1"/>
  <c r="D1055" i="1"/>
  <c r="H1055" i="1" s="1"/>
  <c r="C1055" i="1"/>
  <c r="G1054" i="1"/>
  <c r="D1054" i="1"/>
  <c r="H1054" i="1" s="1"/>
  <c r="C1054" i="1"/>
  <c r="D1053" i="1"/>
  <c r="H1053" i="1" s="1"/>
  <c r="C1053" i="1"/>
  <c r="D1052" i="1"/>
  <c r="H1052" i="1" s="1"/>
  <c r="C1052" i="1"/>
  <c r="D1051" i="1"/>
  <c r="H1051" i="1" s="1"/>
  <c r="C1051" i="1"/>
  <c r="G1050" i="1"/>
  <c r="D1050" i="1"/>
  <c r="H1050" i="1" s="1"/>
  <c r="C1050" i="1"/>
  <c r="D1049" i="1"/>
  <c r="H1049" i="1" s="1"/>
  <c r="C1049" i="1"/>
  <c r="D1048" i="1"/>
  <c r="H1048" i="1" s="1"/>
  <c r="C1048" i="1"/>
  <c r="D1047" i="1"/>
  <c r="H1047" i="1" s="1"/>
  <c r="C1047" i="1"/>
  <c r="D1045" i="1"/>
  <c r="H1045" i="1" s="1"/>
  <c r="C1045" i="1"/>
  <c r="D1044" i="1"/>
  <c r="H1044" i="1" s="1"/>
  <c r="C1044" i="1"/>
  <c r="G1043" i="1"/>
  <c r="D1043" i="1"/>
  <c r="H1043" i="1" s="1"/>
  <c r="C1043" i="1"/>
  <c r="D1042" i="1"/>
  <c r="H1042" i="1" s="1"/>
  <c r="C1042" i="1"/>
  <c r="D1041" i="1"/>
  <c r="H1041" i="1" s="1"/>
  <c r="C1041" i="1"/>
  <c r="D1040" i="1"/>
  <c r="H1040" i="1" s="1"/>
  <c r="C1040" i="1"/>
  <c r="G1039" i="1"/>
  <c r="D1039" i="1"/>
  <c r="H1039" i="1" s="1"/>
  <c r="C1039" i="1"/>
  <c r="D1038" i="1"/>
  <c r="H1038" i="1" s="1"/>
  <c r="C1038" i="1"/>
  <c r="D1037" i="1"/>
  <c r="H1037" i="1" s="1"/>
  <c r="C1037" i="1"/>
  <c r="D1036" i="1"/>
  <c r="H1036" i="1" s="1"/>
  <c r="C1036" i="1"/>
  <c r="G1035" i="1"/>
  <c r="D1035" i="1"/>
  <c r="H1035" i="1" s="1"/>
  <c r="C1035" i="1"/>
  <c r="D1034" i="1"/>
  <c r="H1034" i="1" s="1"/>
  <c r="C1034" i="1"/>
  <c r="D1033" i="1"/>
  <c r="H1033" i="1" s="1"/>
  <c r="C1033" i="1"/>
  <c r="D1032" i="1"/>
  <c r="H1032" i="1" s="1"/>
  <c r="C1032" i="1"/>
  <c r="G1031" i="1"/>
  <c r="D1031" i="1"/>
  <c r="H1031" i="1" s="1"/>
  <c r="C1031" i="1"/>
  <c r="D1030" i="1"/>
  <c r="H1030" i="1" s="1"/>
  <c r="C1030" i="1"/>
  <c r="D1029" i="1"/>
  <c r="H1029" i="1" s="1"/>
  <c r="C1029" i="1"/>
  <c r="D1028" i="1"/>
  <c r="H1028" i="1" s="1"/>
  <c r="C1028" i="1"/>
  <c r="G1027" i="1"/>
  <c r="D1027" i="1"/>
  <c r="H1027" i="1" s="1"/>
  <c r="C1027" i="1"/>
  <c r="D1026" i="1"/>
  <c r="H1026" i="1" s="1"/>
  <c r="C1026" i="1"/>
  <c r="D1025" i="1"/>
  <c r="H1025" i="1" s="1"/>
  <c r="C1025" i="1"/>
  <c r="D1024" i="1"/>
  <c r="H1024" i="1" s="1"/>
  <c r="C1024" i="1"/>
  <c r="G1023" i="1"/>
  <c r="D1023" i="1"/>
  <c r="H1023" i="1" s="1"/>
  <c r="C1023" i="1"/>
  <c r="D1022" i="1"/>
  <c r="H1022" i="1" s="1"/>
  <c r="C1022" i="1"/>
  <c r="D1021" i="1"/>
  <c r="H1021" i="1" s="1"/>
  <c r="C1021" i="1"/>
  <c r="D1020" i="1"/>
  <c r="H1020" i="1" s="1"/>
  <c r="C1020" i="1"/>
  <c r="G1019" i="1"/>
  <c r="D1019" i="1"/>
  <c r="H1019" i="1" s="1"/>
  <c r="C1019" i="1"/>
  <c r="D1018" i="1"/>
  <c r="C1018" i="1"/>
  <c r="D1017" i="1"/>
  <c r="H1017" i="1" s="1"/>
  <c r="C1017" i="1"/>
  <c r="D1016" i="1"/>
  <c r="H1016" i="1" s="1"/>
  <c r="C1016" i="1"/>
  <c r="G1015" i="1"/>
  <c r="D1015" i="1"/>
  <c r="H1015" i="1" s="1"/>
  <c r="C1015" i="1"/>
  <c r="D1014" i="1"/>
  <c r="C1014" i="1"/>
  <c r="D1013" i="1"/>
  <c r="H1013" i="1" s="1"/>
  <c r="C1013" i="1"/>
  <c r="D1012" i="1"/>
  <c r="H1012" i="1" s="1"/>
  <c r="C1012" i="1"/>
  <c r="G1011" i="1"/>
  <c r="D1011" i="1"/>
  <c r="H1011" i="1" s="1"/>
  <c r="C1011" i="1"/>
  <c r="D1010" i="1"/>
  <c r="C1010" i="1"/>
  <c r="D1009" i="1"/>
  <c r="H1009" i="1" s="1"/>
  <c r="C1009" i="1"/>
  <c r="D1008" i="1"/>
  <c r="H1008" i="1" s="1"/>
  <c r="C1008" i="1"/>
  <c r="G1007" i="1"/>
  <c r="D1007" i="1"/>
  <c r="H1007" i="1" s="1"/>
  <c r="C1007" i="1"/>
  <c r="D1006" i="1"/>
  <c r="C1006" i="1"/>
  <c r="D1005" i="1"/>
  <c r="H1005" i="1" s="1"/>
  <c r="C1005" i="1"/>
  <c r="D1004" i="1"/>
  <c r="H1004" i="1" s="1"/>
  <c r="C1004" i="1"/>
  <c r="G1003" i="1"/>
  <c r="D1003" i="1"/>
  <c r="H1003" i="1" s="1"/>
  <c r="C1003" i="1"/>
  <c r="D1002" i="1"/>
  <c r="C1002" i="1"/>
  <c r="D1001" i="1"/>
  <c r="H1001" i="1" s="1"/>
  <c r="C1001" i="1"/>
  <c r="D1000" i="1"/>
  <c r="H1000" i="1" s="1"/>
  <c r="C1000" i="1"/>
  <c r="G999" i="1"/>
  <c r="D999" i="1"/>
  <c r="H999" i="1" s="1"/>
  <c r="C999" i="1"/>
  <c r="D998" i="1"/>
  <c r="C998" i="1"/>
  <c r="D997" i="1"/>
  <c r="H997" i="1" s="1"/>
  <c r="C997" i="1"/>
  <c r="D996" i="1"/>
  <c r="H996" i="1" s="1"/>
  <c r="C996" i="1"/>
  <c r="G995" i="1"/>
  <c r="D995" i="1"/>
  <c r="H995" i="1" s="1"/>
  <c r="C995" i="1"/>
  <c r="D994" i="1"/>
  <c r="C994" i="1"/>
  <c r="D993" i="1"/>
  <c r="H993" i="1" s="1"/>
  <c r="C993" i="1"/>
  <c r="D992" i="1"/>
  <c r="H992" i="1" s="1"/>
  <c r="C992" i="1"/>
  <c r="G991" i="1"/>
  <c r="D991" i="1"/>
  <c r="H991" i="1" s="1"/>
  <c r="C991" i="1"/>
  <c r="D990" i="1"/>
  <c r="D989" i="1"/>
  <c r="H989" i="1" s="1"/>
  <c r="C989" i="1"/>
  <c r="G988" i="1"/>
  <c r="D988" i="1"/>
  <c r="H988" i="1" s="1"/>
  <c r="C988" i="1"/>
  <c r="D987" i="1"/>
  <c r="C987" i="1"/>
  <c r="D986" i="1"/>
  <c r="H986" i="1" s="1"/>
  <c r="C986" i="1"/>
  <c r="D983" i="1"/>
  <c r="H983" i="1" s="1"/>
  <c r="C983" i="1"/>
  <c r="G982" i="1"/>
  <c r="D982" i="1"/>
  <c r="H982" i="1" s="1"/>
  <c r="C982" i="1"/>
  <c r="D981" i="1"/>
  <c r="C981" i="1"/>
  <c r="D980" i="1"/>
  <c r="H980" i="1" s="1"/>
  <c r="C980" i="1"/>
  <c r="D979" i="1"/>
  <c r="H979" i="1" s="1"/>
  <c r="C979" i="1"/>
  <c r="G978" i="1"/>
  <c r="D978" i="1"/>
  <c r="H978" i="1" s="1"/>
  <c r="C978" i="1"/>
  <c r="D977" i="1"/>
  <c r="C977" i="1"/>
  <c r="D976" i="1"/>
  <c r="H976" i="1" s="1"/>
  <c r="C976" i="1"/>
  <c r="D975" i="1"/>
  <c r="H975" i="1" s="1"/>
  <c r="C975" i="1"/>
  <c r="G974" i="1"/>
  <c r="D974" i="1"/>
  <c r="H974" i="1" s="1"/>
  <c r="C974" i="1"/>
  <c r="D973" i="1"/>
  <c r="C973" i="1"/>
  <c r="D972" i="1"/>
  <c r="H972" i="1" s="1"/>
  <c r="C972" i="1"/>
  <c r="D971" i="1"/>
  <c r="H971" i="1" s="1"/>
  <c r="C971" i="1"/>
  <c r="G970" i="1"/>
  <c r="D970" i="1"/>
  <c r="H970" i="1" s="1"/>
  <c r="C970" i="1"/>
  <c r="D969" i="1"/>
  <c r="C969" i="1"/>
  <c r="D968" i="1"/>
  <c r="H968" i="1" s="1"/>
  <c r="C968" i="1"/>
  <c r="D967" i="1"/>
  <c r="H967" i="1" s="1"/>
  <c r="C967" i="1"/>
  <c r="G966" i="1"/>
  <c r="D966" i="1"/>
  <c r="H966" i="1" s="1"/>
  <c r="C966" i="1"/>
  <c r="D965" i="1"/>
  <c r="C965" i="1"/>
  <c r="D964" i="1"/>
  <c r="H964" i="1" s="1"/>
  <c r="C964" i="1"/>
  <c r="D963" i="1"/>
  <c r="H963" i="1" s="1"/>
  <c r="C963" i="1"/>
  <c r="G962" i="1"/>
  <c r="D962" i="1"/>
  <c r="H962" i="1" s="1"/>
  <c r="C962" i="1"/>
  <c r="D961" i="1"/>
  <c r="C961" i="1"/>
  <c r="D960" i="1"/>
  <c r="H960" i="1" s="1"/>
  <c r="C960" i="1"/>
  <c r="D959" i="1"/>
  <c r="H959" i="1" s="1"/>
  <c r="C959" i="1"/>
  <c r="G958" i="1"/>
  <c r="D958" i="1"/>
  <c r="H958" i="1" s="1"/>
  <c r="C958" i="1"/>
  <c r="D957" i="1"/>
  <c r="C957" i="1"/>
  <c r="D956" i="1"/>
  <c r="H956" i="1" s="1"/>
  <c r="C956" i="1"/>
  <c r="D955" i="1"/>
  <c r="H955" i="1" s="1"/>
  <c r="C955" i="1"/>
  <c r="G954" i="1"/>
  <c r="D954" i="1"/>
  <c r="H954" i="1" s="1"/>
  <c r="C954" i="1"/>
  <c r="D953" i="1"/>
  <c r="C953" i="1"/>
  <c r="D952" i="1"/>
  <c r="H952" i="1" s="1"/>
  <c r="C952" i="1"/>
  <c r="D951" i="1"/>
  <c r="H951" i="1" s="1"/>
  <c r="C951" i="1"/>
  <c r="G950" i="1"/>
  <c r="D950" i="1"/>
  <c r="H950" i="1" s="1"/>
  <c r="C950" i="1"/>
  <c r="G949" i="1"/>
  <c r="D949" i="1"/>
  <c r="H949" i="1" s="1"/>
  <c r="C949" i="1"/>
  <c r="D948" i="1"/>
  <c r="C948" i="1"/>
  <c r="D947" i="1"/>
  <c r="H947" i="1" s="1"/>
  <c r="C947" i="1"/>
  <c r="G946" i="1"/>
  <c r="D946" i="1"/>
  <c r="H946" i="1" s="1"/>
  <c r="C946" i="1"/>
  <c r="D945" i="1"/>
  <c r="H945" i="1" s="1"/>
  <c r="C945" i="1"/>
  <c r="D944" i="1"/>
  <c r="C944" i="1"/>
  <c r="D943" i="1"/>
  <c r="H943" i="1" s="1"/>
  <c r="C943" i="1"/>
  <c r="G942" i="1"/>
  <c r="D942" i="1"/>
  <c r="H942" i="1" s="1"/>
  <c r="C942" i="1"/>
  <c r="G941" i="1"/>
  <c r="D941" i="1"/>
  <c r="H941" i="1" s="1"/>
  <c r="C941" i="1"/>
  <c r="D940" i="1"/>
  <c r="C940" i="1"/>
  <c r="D939" i="1"/>
  <c r="H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C857" i="1"/>
  <c r="G857" i="1" s="1"/>
  <c r="D856" i="1"/>
  <c r="C856" i="1"/>
  <c r="D855" i="1"/>
  <c r="C855" i="1"/>
  <c r="H854" i="1"/>
  <c r="D854" i="1"/>
  <c r="C854" i="1"/>
  <c r="G854" i="1" s="1"/>
  <c r="H853" i="1"/>
  <c r="D853" i="1"/>
  <c r="C853" i="1"/>
  <c r="G853" i="1" s="1"/>
  <c r="D852" i="1"/>
  <c r="C852" i="1"/>
  <c r="D851" i="1"/>
  <c r="C851" i="1"/>
  <c r="H850" i="1"/>
  <c r="D850" i="1"/>
  <c r="C850" i="1"/>
  <c r="G850" i="1" s="1"/>
  <c r="H849" i="1"/>
  <c r="D849" i="1"/>
  <c r="C849" i="1"/>
  <c r="G849" i="1" s="1"/>
  <c r="D848" i="1"/>
  <c r="C848" i="1"/>
  <c r="D847" i="1"/>
  <c r="C847" i="1"/>
  <c r="H846" i="1"/>
  <c r="D846" i="1"/>
  <c r="C846" i="1"/>
  <c r="G846" i="1" s="1"/>
  <c r="H845" i="1"/>
  <c r="D845" i="1"/>
  <c r="C845" i="1"/>
  <c r="G845" i="1" s="1"/>
  <c r="D844" i="1"/>
  <c r="C844" i="1"/>
  <c r="D843" i="1"/>
  <c r="C843" i="1"/>
  <c r="H842" i="1"/>
  <c r="D842" i="1"/>
  <c r="C842" i="1"/>
  <c r="G842" i="1" s="1"/>
  <c r="H841" i="1"/>
  <c r="D841" i="1"/>
  <c r="C841" i="1"/>
  <c r="G841" i="1" s="1"/>
  <c r="D840" i="1"/>
  <c r="C840" i="1"/>
  <c r="D839" i="1"/>
  <c r="C839" i="1"/>
  <c r="H838" i="1"/>
  <c r="D838" i="1"/>
  <c r="C838" i="1"/>
  <c r="G838" i="1" s="1"/>
  <c r="H837" i="1"/>
  <c r="D837" i="1"/>
  <c r="C837" i="1"/>
  <c r="G837" i="1" s="1"/>
  <c r="D836" i="1"/>
  <c r="C836" i="1"/>
  <c r="D835" i="1"/>
  <c r="C835" i="1"/>
  <c r="H834" i="1"/>
  <c r="D834" i="1"/>
  <c r="C834" i="1"/>
  <c r="G834" i="1" s="1"/>
  <c r="H833" i="1"/>
  <c r="D833" i="1"/>
  <c r="C833" i="1"/>
  <c r="G833" i="1" s="1"/>
  <c r="D832" i="1"/>
  <c r="C832" i="1"/>
  <c r="D831" i="1"/>
  <c r="C831" i="1"/>
  <c r="H830" i="1"/>
  <c r="D830" i="1"/>
  <c r="C830" i="1"/>
  <c r="G830" i="1" s="1"/>
  <c r="H829" i="1"/>
  <c r="D829" i="1"/>
  <c r="C829" i="1"/>
  <c r="G829" i="1" s="1"/>
  <c r="D828" i="1"/>
  <c r="C828" i="1"/>
  <c r="D827" i="1"/>
  <c r="C827" i="1"/>
  <c r="H826" i="1"/>
  <c r="D826" i="1"/>
  <c r="C826" i="1"/>
  <c r="G826" i="1" s="1"/>
  <c r="H825" i="1"/>
  <c r="D825" i="1"/>
  <c r="C825" i="1"/>
  <c r="G825" i="1" s="1"/>
  <c r="D824" i="1"/>
  <c r="C824" i="1"/>
  <c r="D823" i="1"/>
  <c r="C823" i="1"/>
  <c r="H822" i="1"/>
  <c r="D822" i="1"/>
  <c r="C822" i="1"/>
  <c r="G822" i="1" s="1"/>
  <c r="H821" i="1"/>
  <c r="D821" i="1"/>
  <c r="C821" i="1"/>
  <c r="G821" i="1" s="1"/>
  <c r="D820" i="1"/>
  <c r="C820" i="1"/>
  <c r="D819" i="1"/>
  <c r="C819" i="1"/>
  <c r="H818" i="1"/>
  <c r="D818" i="1"/>
  <c r="C818" i="1"/>
  <c r="G818" i="1" s="1"/>
  <c r="H817" i="1"/>
  <c r="D817" i="1"/>
  <c r="C817" i="1"/>
  <c r="G817" i="1" s="1"/>
  <c r="D816" i="1"/>
  <c r="C816" i="1"/>
  <c r="D815" i="1"/>
  <c r="C815" i="1"/>
  <c r="H814" i="1"/>
  <c r="D814" i="1"/>
  <c r="C814" i="1"/>
  <c r="G814" i="1" s="1"/>
  <c r="H813" i="1"/>
  <c r="D813" i="1"/>
  <c r="C813" i="1"/>
  <c r="G813" i="1" s="1"/>
  <c r="D812" i="1"/>
  <c r="C812" i="1"/>
  <c r="D811" i="1"/>
  <c r="C811" i="1"/>
  <c r="H810" i="1"/>
  <c r="D810" i="1"/>
  <c r="C810" i="1"/>
  <c r="G810" i="1" s="1"/>
  <c r="H809" i="1"/>
  <c r="D809" i="1"/>
  <c r="C809" i="1"/>
  <c r="G809" i="1" s="1"/>
  <c r="D808" i="1"/>
  <c r="C808" i="1"/>
  <c r="D807" i="1"/>
  <c r="C807" i="1"/>
  <c r="H806" i="1"/>
  <c r="D806" i="1"/>
  <c r="C806" i="1"/>
  <c r="G806" i="1" s="1"/>
  <c r="H805" i="1"/>
  <c r="D805" i="1"/>
  <c r="C805" i="1"/>
  <c r="G805" i="1" s="1"/>
  <c r="D804" i="1"/>
  <c r="C804" i="1"/>
  <c r="D803" i="1"/>
  <c r="C803" i="1"/>
  <c r="H802" i="1"/>
  <c r="D802" i="1"/>
  <c r="C802" i="1"/>
  <c r="G802" i="1" s="1"/>
  <c r="H801" i="1"/>
  <c r="D801" i="1"/>
  <c r="C801" i="1"/>
  <c r="G801" i="1" s="1"/>
  <c r="D800" i="1"/>
  <c r="C800" i="1"/>
  <c r="D799" i="1"/>
  <c r="C799" i="1"/>
  <c r="H798" i="1"/>
  <c r="D798" i="1"/>
  <c r="C798" i="1"/>
  <c r="G798" i="1" s="1"/>
  <c r="H797" i="1"/>
  <c r="D797" i="1"/>
  <c r="C797" i="1"/>
  <c r="G797" i="1" s="1"/>
  <c r="D796" i="1"/>
  <c r="C796" i="1"/>
  <c r="D795" i="1"/>
  <c r="C795" i="1"/>
  <c r="H794" i="1"/>
  <c r="D794" i="1"/>
  <c r="C794" i="1"/>
  <c r="G794" i="1" s="1"/>
  <c r="H793" i="1"/>
  <c r="D793" i="1"/>
  <c r="C793" i="1"/>
  <c r="G793" i="1" s="1"/>
  <c r="D792" i="1"/>
  <c r="C792" i="1"/>
  <c r="D791" i="1"/>
  <c r="C791" i="1"/>
  <c r="H790" i="1"/>
  <c r="D790" i="1"/>
  <c r="C790" i="1"/>
  <c r="G790" i="1" s="1"/>
  <c r="H789" i="1"/>
  <c r="D789" i="1"/>
  <c r="C789" i="1"/>
  <c r="G789" i="1" s="1"/>
  <c r="D788" i="1"/>
  <c r="C788" i="1"/>
  <c r="D787" i="1"/>
  <c r="C787" i="1"/>
  <c r="H786" i="1"/>
  <c r="D786" i="1"/>
  <c r="C786" i="1"/>
  <c r="G786" i="1" s="1"/>
  <c r="H785" i="1"/>
  <c r="D785" i="1"/>
  <c r="C785" i="1"/>
  <c r="G785" i="1" s="1"/>
  <c r="D784" i="1"/>
  <c r="C784" i="1"/>
  <c r="D783" i="1"/>
  <c r="C783" i="1"/>
  <c r="H782" i="1"/>
  <c r="D782" i="1"/>
  <c r="C782" i="1"/>
  <c r="G782" i="1" s="1"/>
  <c r="H781" i="1"/>
  <c r="D781" i="1"/>
  <c r="C781" i="1"/>
  <c r="G781" i="1" s="1"/>
  <c r="D780" i="1"/>
  <c r="C780" i="1"/>
  <c r="D779" i="1"/>
  <c r="C779" i="1"/>
  <c r="H778" i="1"/>
  <c r="D778" i="1"/>
  <c r="C778" i="1"/>
  <c r="G778" i="1" s="1"/>
  <c r="H777" i="1"/>
  <c r="D777" i="1"/>
  <c r="C777" i="1"/>
  <c r="G777" i="1" s="1"/>
  <c r="D776" i="1"/>
  <c r="C776" i="1"/>
  <c r="D775" i="1"/>
  <c r="C775" i="1"/>
  <c r="H774" i="1"/>
  <c r="D774" i="1"/>
  <c r="C774" i="1"/>
  <c r="G774" i="1" s="1"/>
  <c r="H773" i="1"/>
  <c r="D773" i="1"/>
  <c r="C773" i="1"/>
  <c r="G773" i="1" s="1"/>
  <c r="D772" i="1"/>
  <c r="C772" i="1"/>
  <c r="D771" i="1"/>
  <c r="C771" i="1"/>
  <c r="H770" i="1"/>
  <c r="D770" i="1"/>
  <c r="C770" i="1"/>
  <c r="G770" i="1" s="1"/>
  <c r="H769" i="1"/>
  <c r="D769" i="1"/>
  <c r="C769" i="1"/>
  <c r="G769" i="1" s="1"/>
  <c r="D768" i="1"/>
  <c r="C768" i="1"/>
  <c r="D767" i="1"/>
  <c r="C767" i="1"/>
  <c r="H766" i="1"/>
  <c r="D766" i="1"/>
  <c r="C766" i="1"/>
  <c r="H765" i="1"/>
  <c r="D765" i="1"/>
  <c r="C765" i="1"/>
  <c r="D764" i="1"/>
  <c r="C764" i="1"/>
  <c r="D763" i="1"/>
  <c r="C763" i="1"/>
  <c r="H762" i="1"/>
  <c r="D762" i="1"/>
  <c r="C762" i="1"/>
  <c r="D761" i="1"/>
  <c r="H761" i="1" s="1"/>
  <c r="C761" i="1"/>
  <c r="D760" i="1"/>
  <c r="C760" i="1"/>
  <c r="D759" i="1"/>
  <c r="C759" i="1"/>
  <c r="H758" i="1"/>
  <c r="D758" i="1"/>
  <c r="C758" i="1"/>
  <c r="H757" i="1"/>
  <c r="D757" i="1"/>
  <c r="C757" i="1"/>
  <c r="D756" i="1"/>
  <c r="C756" i="1"/>
  <c r="D755" i="1"/>
  <c r="C755" i="1"/>
  <c r="H754" i="1"/>
  <c r="D754" i="1"/>
  <c r="C754" i="1"/>
  <c r="D753" i="1"/>
  <c r="H753" i="1" s="1"/>
  <c r="C753" i="1"/>
  <c r="D752" i="1"/>
  <c r="C752" i="1"/>
  <c r="D751" i="1"/>
  <c r="C751" i="1"/>
  <c r="H750" i="1"/>
  <c r="D750" i="1"/>
  <c r="C750" i="1"/>
  <c r="H749" i="1"/>
  <c r="D749" i="1"/>
  <c r="C749" i="1"/>
  <c r="D748" i="1"/>
  <c r="C748" i="1"/>
  <c r="D747" i="1"/>
  <c r="C747" i="1"/>
  <c r="H746" i="1"/>
  <c r="D746" i="1"/>
  <c r="C746" i="1"/>
  <c r="D745" i="1"/>
  <c r="H745" i="1" s="1"/>
  <c r="C745" i="1"/>
  <c r="D744" i="1"/>
  <c r="C744" i="1"/>
  <c r="D743" i="1"/>
  <c r="C743" i="1"/>
  <c r="H742" i="1"/>
  <c r="D742" i="1"/>
  <c r="C742" i="1"/>
  <c r="H741" i="1"/>
  <c r="D741" i="1"/>
  <c r="C741" i="1"/>
  <c r="D740" i="1"/>
  <c r="C740" i="1"/>
  <c r="D739" i="1"/>
  <c r="C739" i="1"/>
  <c r="H738" i="1"/>
  <c r="D738" i="1"/>
  <c r="C738" i="1"/>
  <c r="D737" i="1"/>
  <c r="H737" i="1" s="1"/>
  <c r="C737" i="1"/>
  <c r="D736" i="1"/>
  <c r="C736" i="1"/>
  <c r="D735" i="1"/>
  <c r="C735" i="1"/>
  <c r="H734" i="1"/>
  <c r="D734" i="1"/>
  <c r="C734" i="1"/>
  <c r="H733" i="1"/>
  <c r="D733" i="1"/>
  <c r="C733" i="1"/>
  <c r="D732" i="1"/>
  <c r="C732" i="1"/>
  <c r="D731" i="1"/>
  <c r="C731" i="1"/>
  <c r="H730" i="1"/>
  <c r="D730" i="1"/>
  <c r="C730" i="1"/>
  <c r="D729" i="1"/>
  <c r="H729" i="1" s="1"/>
  <c r="C729" i="1"/>
  <c r="D728" i="1"/>
  <c r="C728" i="1"/>
  <c r="D727" i="1"/>
  <c r="C727" i="1"/>
  <c r="H726" i="1"/>
  <c r="D726" i="1"/>
  <c r="C726" i="1"/>
  <c r="H725" i="1"/>
  <c r="D725" i="1"/>
  <c r="C725" i="1"/>
  <c r="D724" i="1"/>
  <c r="C724" i="1"/>
  <c r="D723" i="1"/>
  <c r="C723" i="1"/>
  <c r="H722" i="1"/>
  <c r="D722" i="1"/>
  <c r="C722" i="1"/>
  <c r="D721" i="1"/>
  <c r="H721" i="1" s="1"/>
  <c r="C721" i="1"/>
  <c r="D720" i="1"/>
  <c r="C720" i="1"/>
  <c r="D719" i="1"/>
  <c r="C719" i="1"/>
  <c r="H718" i="1"/>
  <c r="D718" i="1"/>
  <c r="C718" i="1"/>
  <c r="H717" i="1"/>
  <c r="D717" i="1"/>
  <c r="C717" i="1"/>
  <c r="D716" i="1"/>
  <c r="C716" i="1"/>
  <c r="D715" i="1"/>
  <c r="C715" i="1"/>
  <c r="H714" i="1"/>
  <c r="D714" i="1"/>
  <c r="C714" i="1"/>
  <c r="D713" i="1"/>
  <c r="H713" i="1" s="1"/>
  <c r="C713" i="1"/>
  <c r="D712" i="1"/>
  <c r="C712" i="1"/>
  <c r="D711" i="1"/>
  <c r="C711" i="1"/>
  <c r="H710" i="1"/>
  <c r="D710" i="1"/>
  <c r="C710" i="1"/>
  <c r="H709" i="1"/>
  <c r="D709" i="1"/>
  <c r="C709" i="1"/>
  <c r="D708" i="1"/>
  <c r="C708" i="1"/>
  <c r="D707" i="1"/>
  <c r="C707" i="1"/>
  <c r="H706" i="1"/>
  <c r="D706" i="1"/>
  <c r="C706" i="1"/>
  <c r="D705" i="1"/>
  <c r="H705" i="1" s="1"/>
  <c r="C705" i="1"/>
  <c r="D704" i="1"/>
  <c r="C704" i="1"/>
  <c r="D703" i="1"/>
  <c r="C703" i="1"/>
  <c r="H702" i="1"/>
  <c r="D702" i="1"/>
  <c r="C702" i="1"/>
  <c r="H701" i="1"/>
  <c r="D701" i="1"/>
  <c r="C701" i="1"/>
  <c r="D700" i="1"/>
  <c r="C700" i="1"/>
  <c r="D699" i="1"/>
  <c r="C699" i="1"/>
  <c r="H698" i="1"/>
  <c r="D698" i="1"/>
  <c r="C698" i="1"/>
  <c r="D697" i="1"/>
  <c r="H697" i="1" s="1"/>
  <c r="C697" i="1"/>
  <c r="D696" i="1"/>
  <c r="C696" i="1"/>
  <c r="D695" i="1"/>
  <c r="C695" i="1"/>
  <c r="H694" i="1"/>
  <c r="D694" i="1"/>
  <c r="C694" i="1"/>
  <c r="H693" i="1"/>
  <c r="D693" i="1"/>
  <c r="C693" i="1"/>
  <c r="D692" i="1"/>
  <c r="C692" i="1"/>
  <c r="D691" i="1"/>
  <c r="C691" i="1"/>
  <c r="H690" i="1"/>
  <c r="D690" i="1"/>
  <c r="C690" i="1"/>
  <c r="D689" i="1"/>
  <c r="H689" i="1" s="1"/>
  <c r="C689" i="1"/>
  <c r="D688" i="1"/>
  <c r="C688" i="1"/>
  <c r="D687" i="1"/>
  <c r="C687" i="1"/>
  <c r="H686" i="1"/>
  <c r="D686" i="1"/>
  <c r="C686" i="1"/>
  <c r="H685" i="1"/>
  <c r="D685" i="1"/>
  <c r="C685" i="1"/>
  <c r="D684" i="1"/>
  <c r="C684" i="1"/>
  <c r="D683" i="1"/>
  <c r="C683" i="1"/>
  <c r="H682" i="1"/>
  <c r="D682" i="1"/>
  <c r="C682" i="1"/>
  <c r="D681" i="1"/>
  <c r="H681" i="1" s="1"/>
  <c r="C681" i="1"/>
  <c r="D680" i="1"/>
  <c r="C680" i="1"/>
  <c r="D679" i="1"/>
  <c r="C679" i="1"/>
  <c r="H678" i="1"/>
  <c r="D678" i="1"/>
  <c r="C678" i="1"/>
  <c r="H677" i="1"/>
  <c r="D677" i="1"/>
  <c r="C677" i="1"/>
  <c r="D676" i="1"/>
  <c r="C676" i="1"/>
  <c r="D675" i="1"/>
  <c r="C675" i="1"/>
  <c r="H674" i="1"/>
  <c r="D674" i="1"/>
  <c r="C674" i="1"/>
  <c r="D673" i="1"/>
  <c r="H673" i="1" s="1"/>
  <c r="C673" i="1"/>
  <c r="D672" i="1"/>
  <c r="C672" i="1"/>
  <c r="D671" i="1"/>
  <c r="C671" i="1"/>
  <c r="H670" i="1"/>
  <c r="D670" i="1"/>
  <c r="C670" i="1"/>
  <c r="H669" i="1"/>
  <c r="D669" i="1"/>
  <c r="C669" i="1"/>
  <c r="D668" i="1"/>
  <c r="C668" i="1"/>
  <c r="D667" i="1"/>
  <c r="C667" i="1"/>
  <c r="H666" i="1"/>
  <c r="D666" i="1"/>
  <c r="C666" i="1"/>
  <c r="D665" i="1"/>
  <c r="H665" i="1" s="1"/>
  <c r="C665" i="1"/>
  <c r="G665" i="1" s="1"/>
  <c r="D664" i="1"/>
  <c r="C664" i="1"/>
  <c r="H663" i="1"/>
  <c r="D663" i="1"/>
  <c r="C663" i="1"/>
  <c r="G663" i="1" s="1"/>
  <c r="D662" i="1"/>
  <c r="H662" i="1" s="1"/>
  <c r="C662" i="1"/>
  <c r="D661" i="1"/>
  <c r="C661" i="1"/>
  <c r="G661" i="1" s="1"/>
  <c r="D660" i="1"/>
  <c r="C660" i="1"/>
  <c r="D659" i="1"/>
  <c r="C659" i="1"/>
  <c r="G659" i="1" s="1"/>
  <c r="H658" i="1"/>
  <c r="D658" i="1"/>
  <c r="C658" i="1"/>
  <c r="H657" i="1"/>
  <c r="D657" i="1"/>
  <c r="C657" i="1"/>
  <c r="D656" i="1"/>
  <c r="C656" i="1"/>
  <c r="D655" i="1"/>
  <c r="C655" i="1"/>
  <c r="G655" i="1" s="1"/>
  <c r="H654" i="1"/>
  <c r="D654" i="1"/>
  <c r="C654" i="1"/>
  <c r="D653" i="1"/>
  <c r="H653" i="1" s="1"/>
  <c r="C653" i="1"/>
  <c r="D652" i="1"/>
  <c r="C652" i="1"/>
  <c r="H652" i="1" s="1"/>
  <c r="D651" i="1"/>
  <c r="C651" i="1"/>
  <c r="H651" i="1" s="1"/>
  <c r="G650" i="1"/>
  <c r="D650" i="1"/>
  <c r="C650" i="1"/>
  <c r="D649" i="1"/>
  <c r="G649" i="1" s="1"/>
  <c r="C649" i="1"/>
  <c r="D648" i="1"/>
  <c r="C648" i="1"/>
  <c r="H648" i="1" s="1"/>
  <c r="D647" i="1"/>
  <c r="C647" i="1"/>
  <c r="H647" i="1" s="1"/>
  <c r="G646" i="1"/>
  <c r="D646" i="1"/>
  <c r="C646" i="1"/>
  <c r="D645" i="1"/>
  <c r="G645" i="1" s="1"/>
  <c r="C645" i="1"/>
  <c r="D644" i="1"/>
  <c r="C644" i="1"/>
  <c r="H644" i="1" s="1"/>
  <c r="D643" i="1"/>
  <c r="C643" i="1"/>
  <c r="H643" i="1" s="1"/>
  <c r="G642" i="1"/>
  <c r="D642" i="1"/>
  <c r="C642" i="1"/>
  <c r="H642" i="1" s="1"/>
  <c r="D641" i="1"/>
  <c r="G641" i="1" s="1"/>
  <c r="C641" i="1"/>
  <c r="C638" i="1"/>
  <c r="C637" i="1"/>
  <c r="D632" i="1"/>
  <c r="C632" i="1"/>
  <c r="H632" i="1" s="1"/>
  <c r="D631" i="1"/>
  <c r="C631" i="1"/>
  <c r="D628" i="1"/>
  <c r="C628" i="1"/>
  <c r="H628" i="1" s="1"/>
  <c r="D627" i="1"/>
  <c r="C627" i="1"/>
  <c r="H627" i="1" s="1"/>
  <c r="G626" i="1"/>
  <c r="D626" i="1"/>
  <c r="C626" i="1"/>
  <c r="H626" i="1" s="1"/>
  <c r="D625" i="1"/>
  <c r="G625" i="1" s="1"/>
  <c r="C625" i="1"/>
  <c r="D624" i="1"/>
  <c r="C624" i="1"/>
  <c r="H624" i="1" s="1"/>
  <c r="D623" i="1"/>
  <c r="C623" i="1"/>
  <c r="H623" i="1" s="1"/>
  <c r="G622" i="1"/>
  <c r="D622" i="1"/>
  <c r="C622" i="1"/>
  <c r="H622" i="1" s="1"/>
  <c r="D621" i="1"/>
  <c r="G621" i="1" s="1"/>
  <c r="C621" i="1"/>
  <c r="D620" i="1"/>
  <c r="C620" i="1"/>
  <c r="H620" i="1" s="1"/>
  <c r="C619" i="1"/>
  <c r="G618" i="1"/>
  <c r="D618" i="1"/>
  <c r="C618" i="1"/>
  <c r="H618" i="1" s="1"/>
  <c r="D617" i="1"/>
  <c r="G617" i="1" s="1"/>
  <c r="C617" i="1"/>
  <c r="D616" i="1"/>
  <c r="C616" i="1"/>
  <c r="H616" i="1" s="1"/>
  <c r="D615" i="1"/>
  <c r="C615" i="1"/>
  <c r="H615" i="1" s="1"/>
  <c r="G614" i="1"/>
  <c r="D614" i="1"/>
  <c r="C614" i="1"/>
  <c r="H614" i="1" s="1"/>
  <c r="D613" i="1"/>
  <c r="G613" i="1" s="1"/>
  <c r="C613" i="1"/>
  <c r="D612" i="1"/>
  <c r="C612" i="1"/>
  <c r="H612" i="1" s="1"/>
  <c r="D611" i="1"/>
  <c r="C611" i="1"/>
  <c r="H611" i="1" s="1"/>
  <c r="G610" i="1"/>
  <c r="D610" i="1"/>
  <c r="C610" i="1"/>
  <c r="H610" i="1" s="1"/>
  <c r="D609" i="1"/>
  <c r="G609" i="1" s="1"/>
  <c r="C609" i="1"/>
  <c r="D608" i="1"/>
  <c r="C608" i="1"/>
  <c r="H608" i="1" s="1"/>
  <c r="D607" i="1"/>
  <c r="C607" i="1"/>
  <c r="H607" i="1" s="1"/>
  <c r="G606" i="1"/>
  <c r="D606" i="1"/>
  <c r="C606" i="1"/>
  <c r="H606" i="1" s="1"/>
  <c r="D605" i="1"/>
  <c r="G605" i="1" s="1"/>
  <c r="C605" i="1"/>
  <c r="D604" i="1"/>
  <c r="C604" i="1"/>
  <c r="H604" i="1" s="1"/>
  <c r="D603" i="1"/>
  <c r="C603" i="1"/>
  <c r="H603" i="1" s="1"/>
  <c r="G602" i="1"/>
  <c r="D602" i="1"/>
  <c r="C602" i="1"/>
  <c r="H602" i="1" s="1"/>
  <c r="D601" i="1"/>
  <c r="G601" i="1" s="1"/>
  <c r="C601" i="1"/>
  <c r="D600" i="1"/>
  <c r="C600" i="1"/>
  <c r="H600" i="1" s="1"/>
  <c r="D599" i="1"/>
  <c r="C599" i="1"/>
  <c r="H599" i="1" s="1"/>
  <c r="G598" i="1"/>
  <c r="D598" i="1"/>
  <c r="C598" i="1"/>
  <c r="H598" i="1" s="1"/>
  <c r="D597" i="1"/>
  <c r="G597" i="1" s="1"/>
  <c r="C597" i="1"/>
  <c r="D596" i="1"/>
  <c r="C596" i="1"/>
  <c r="H596" i="1" s="1"/>
  <c r="D595" i="1"/>
  <c r="C595" i="1"/>
  <c r="H595" i="1" s="1"/>
  <c r="G594" i="1"/>
  <c r="D594" i="1"/>
  <c r="C594" i="1"/>
  <c r="H594" i="1" s="1"/>
  <c r="D593" i="1"/>
  <c r="G593" i="1" s="1"/>
  <c r="C593" i="1"/>
  <c r="D592" i="1"/>
  <c r="C592" i="1"/>
  <c r="H592" i="1" s="1"/>
  <c r="D591" i="1"/>
  <c r="C591" i="1"/>
  <c r="H591" i="1" s="1"/>
  <c r="G590" i="1"/>
  <c r="D590" i="1"/>
  <c r="C590" i="1"/>
  <c r="H590" i="1" s="1"/>
  <c r="D589" i="1"/>
  <c r="G589" i="1" s="1"/>
  <c r="C589" i="1"/>
  <c r="D588" i="1"/>
  <c r="C588" i="1"/>
  <c r="H588" i="1" s="1"/>
  <c r="D587" i="1"/>
  <c r="G586" i="1"/>
  <c r="D586" i="1"/>
  <c r="C586" i="1"/>
  <c r="H586" i="1" s="1"/>
  <c r="D585" i="1"/>
  <c r="G585" i="1" s="1"/>
  <c r="C585" i="1"/>
  <c r="D584" i="1"/>
  <c r="C584" i="1"/>
  <c r="H584" i="1" s="1"/>
  <c r="D583" i="1"/>
  <c r="C583" i="1"/>
  <c r="H583" i="1" s="1"/>
  <c r="G582" i="1"/>
  <c r="D582" i="1"/>
  <c r="C582" i="1"/>
  <c r="H582" i="1" s="1"/>
  <c r="D581" i="1"/>
  <c r="G581" i="1" s="1"/>
  <c r="C581" i="1"/>
  <c r="D580" i="1"/>
  <c r="C580" i="1"/>
  <c r="H580" i="1" s="1"/>
  <c r="D579" i="1"/>
  <c r="C579" i="1"/>
  <c r="H579" i="1" s="1"/>
  <c r="G578" i="1"/>
  <c r="D578" i="1"/>
  <c r="C578" i="1"/>
  <c r="H578" i="1" s="1"/>
  <c r="D577" i="1"/>
  <c r="G577" i="1" s="1"/>
  <c r="C577" i="1"/>
  <c r="D576" i="1"/>
  <c r="C576" i="1"/>
  <c r="H576" i="1" s="1"/>
  <c r="D575" i="1"/>
  <c r="C575" i="1"/>
  <c r="H575" i="1" s="1"/>
  <c r="D574" i="1"/>
  <c r="D573" i="1"/>
  <c r="G573" i="1" s="1"/>
  <c r="C573" i="1"/>
  <c r="D572" i="1"/>
  <c r="C572" i="1"/>
  <c r="H572" i="1" s="1"/>
  <c r="D571" i="1"/>
  <c r="C571" i="1"/>
  <c r="H571" i="1" s="1"/>
  <c r="G570" i="1"/>
  <c r="D570" i="1"/>
  <c r="C570" i="1"/>
  <c r="H570" i="1" s="1"/>
  <c r="D569" i="1"/>
  <c r="G569" i="1" s="1"/>
  <c r="C569" i="1"/>
  <c r="D568" i="1"/>
  <c r="C568" i="1"/>
  <c r="H568" i="1" s="1"/>
  <c r="D567" i="1"/>
  <c r="C567" i="1"/>
  <c r="H567" i="1" s="1"/>
  <c r="G566" i="1"/>
  <c r="D566" i="1"/>
  <c r="C566" i="1"/>
  <c r="H566" i="1" s="1"/>
  <c r="D565" i="1"/>
  <c r="G565" i="1" s="1"/>
  <c r="C565" i="1"/>
  <c r="D564" i="1"/>
  <c r="C564" i="1"/>
  <c r="H564" i="1" s="1"/>
  <c r="D563" i="1"/>
  <c r="C563" i="1"/>
  <c r="H563" i="1" s="1"/>
  <c r="G562" i="1"/>
  <c r="D562" i="1"/>
  <c r="C562" i="1"/>
  <c r="H562" i="1" s="1"/>
  <c r="D561" i="1"/>
  <c r="D560" i="1"/>
  <c r="C560" i="1"/>
  <c r="H560" i="1" s="1"/>
  <c r="D559" i="1"/>
  <c r="C559" i="1"/>
  <c r="H559" i="1" s="1"/>
  <c r="G558" i="1"/>
  <c r="D558" i="1"/>
  <c r="C558" i="1"/>
  <c r="H558" i="1" s="1"/>
  <c r="D557" i="1"/>
  <c r="G557" i="1" s="1"/>
  <c r="C557" i="1"/>
  <c r="D556" i="1"/>
  <c r="C556" i="1"/>
  <c r="H556" i="1" s="1"/>
  <c r="D555" i="1"/>
  <c r="C555" i="1"/>
  <c r="H555" i="1" s="1"/>
  <c r="G554" i="1"/>
  <c r="D554" i="1"/>
  <c r="C554" i="1"/>
  <c r="H554" i="1" s="1"/>
  <c r="D553" i="1"/>
  <c r="G553" i="1" s="1"/>
  <c r="C553" i="1"/>
  <c r="D552" i="1"/>
  <c r="C552" i="1"/>
  <c r="H552" i="1" s="1"/>
  <c r="D551" i="1"/>
  <c r="C551" i="1"/>
  <c r="H551" i="1" s="1"/>
  <c r="G550" i="1"/>
  <c r="D550" i="1"/>
  <c r="C550" i="1"/>
  <c r="H550" i="1" s="1"/>
  <c r="D549" i="1"/>
  <c r="G549" i="1" s="1"/>
  <c r="C549" i="1"/>
  <c r="D548" i="1"/>
  <c r="C548" i="1"/>
  <c r="H548" i="1" s="1"/>
  <c r="D547" i="1"/>
  <c r="C547" i="1"/>
  <c r="H547" i="1" s="1"/>
  <c r="G546" i="1"/>
  <c r="D546" i="1"/>
  <c r="C546" i="1"/>
  <c r="H546" i="1" s="1"/>
  <c r="D545" i="1"/>
  <c r="G545" i="1" s="1"/>
  <c r="C545" i="1"/>
  <c r="D544" i="1"/>
  <c r="C544" i="1"/>
  <c r="H544" i="1" s="1"/>
  <c r="D543" i="1"/>
  <c r="C543" i="1"/>
  <c r="H543" i="1" s="1"/>
  <c r="G542" i="1"/>
  <c r="D542" i="1"/>
  <c r="C542" i="1"/>
  <c r="H542" i="1" s="1"/>
  <c r="D541" i="1"/>
  <c r="G541" i="1" s="1"/>
  <c r="C541" i="1"/>
  <c r="D540" i="1"/>
  <c r="C540" i="1"/>
  <c r="H540" i="1" s="1"/>
  <c r="D539" i="1"/>
  <c r="C539" i="1"/>
  <c r="H539" i="1" s="1"/>
  <c r="G538" i="1"/>
  <c r="D538" i="1"/>
  <c r="C538" i="1"/>
  <c r="H538" i="1" s="1"/>
  <c r="D537" i="1"/>
  <c r="G537" i="1" s="1"/>
  <c r="C537" i="1"/>
  <c r="D536" i="1"/>
  <c r="C536" i="1"/>
  <c r="H536" i="1" s="1"/>
  <c r="D535" i="1"/>
  <c r="C535" i="1"/>
  <c r="H535" i="1" s="1"/>
  <c r="G534" i="1"/>
  <c r="D534" i="1"/>
  <c r="C534" i="1"/>
  <c r="H534" i="1" s="1"/>
  <c r="D533" i="1"/>
  <c r="G533" i="1" s="1"/>
  <c r="C533" i="1"/>
  <c r="D532" i="1"/>
  <c r="C532" i="1"/>
  <c r="H532" i="1" s="1"/>
  <c r="D531" i="1"/>
  <c r="C531" i="1"/>
  <c r="H531" i="1" s="1"/>
  <c r="G530" i="1"/>
  <c r="D530" i="1"/>
  <c r="C530" i="1"/>
  <c r="H530" i="1" s="1"/>
  <c r="D529" i="1"/>
  <c r="G529" i="1" s="1"/>
  <c r="C529" i="1"/>
  <c r="D528" i="1"/>
  <c r="C528" i="1"/>
  <c r="H528" i="1" s="1"/>
  <c r="D527" i="1"/>
  <c r="C527" i="1"/>
  <c r="H527" i="1" s="1"/>
  <c r="G526" i="1"/>
  <c r="D526" i="1"/>
  <c r="C526" i="1"/>
  <c r="H526" i="1" s="1"/>
  <c r="D525" i="1"/>
  <c r="G525" i="1" s="1"/>
  <c r="C525" i="1"/>
  <c r="D524" i="1"/>
  <c r="C524" i="1"/>
  <c r="H524" i="1" s="1"/>
  <c r="D523" i="1"/>
  <c r="D521" i="1"/>
  <c r="G521" i="1" s="1"/>
  <c r="C521" i="1"/>
  <c r="D520" i="1"/>
  <c r="C520" i="1"/>
  <c r="H520" i="1" s="1"/>
  <c r="D519" i="1"/>
  <c r="C519" i="1"/>
  <c r="H519" i="1" s="1"/>
  <c r="G518" i="1"/>
  <c r="D518" i="1"/>
  <c r="C518" i="1"/>
  <c r="H518" i="1" s="1"/>
  <c r="D517" i="1"/>
  <c r="G517" i="1" s="1"/>
  <c r="C517" i="1"/>
  <c r="D516" i="1"/>
  <c r="C516" i="1"/>
  <c r="H516" i="1" s="1"/>
  <c r="D515" i="1"/>
  <c r="C515" i="1"/>
  <c r="H515" i="1" s="1"/>
  <c r="G514" i="1"/>
  <c r="D514" i="1"/>
  <c r="C514" i="1"/>
  <c r="H514" i="1" s="1"/>
  <c r="D513" i="1"/>
  <c r="G513" i="1" s="1"/>
  <c r="C513" i="1"/>
  <c r="D512" i="1"/>
  <c r="C512" i="1"/>
  <c r="H512" i="1" s="1"/>
  <c r="D511" i="1"/>
  <c r="C511" i="1"/>
  <c r="H511" i="1" s="1"/>
  <c r="G510" i="1"/>
  <c r="D510" i="1"/>
  <c r="C510" i="1"/>
  <c r="H510" i="1" s="1"/>
  <c r="D509" i="1"/>
  <c r="G509" i="1" s="1"/>
  <c r="C509" i="1"/>
  <c r="D508" i="1"/>
  <c r="C508" i="1"/>
  <c r="H508" i="1" s="1"/>
  <c r="D507" i="1"/>
  <c r="C507" i="1"/>
  <c r="H507" i="1" s="1"/>
  <c r="G506" i="1"/>
  <c r="D506" i="1"/>
  <c r="C506" i="1"/>
  <c r="H506" i="1" s="1"/>
  <c r="D505" i="1"/>
  <c r="G505" i="1" s="1"/>
  <c r="C505" i="1"/>
  <c r="D504" i="1"/>
  <c r="C504" i="1"/>
  <c r="H504" i="1" s="1"/>
  <c r="D503" i="1"/>
  <c r="C503" i="1"/>
  <c r="H503" i="1" s="1"/>
  <c r="G502" i="1"/>
  <c r="D502" i="1"/>
  <c r="C502" i="1"/>
  <c r="H502" i="1" s="1"/>
  <c r="D501" i="1"/>
  <c r="G501" i="1" s="1"/>
  <c r="C501" i="1"/>
  <c r="D500" i="1"/>
  <c r="C500" i="1"/>
  <c r="H500" i="1" s="1"/>
  <c r="D499" i="1"/>
  <c r="C499" i="1"/>
  <c r="H499" i="1" s="1"/>
  <c r="G498" i="1"/>
  <c r="D498" i="1"/>
  <c r="C498" i="1"/>
  <c r="H498" i="1" s="1"/>
  <c r="D497" i="1"/>
  <c r="G497" i="1" s="1"/>
  <c r="C497" i="1"/>
  <c r="D496" i="1"/>
  <c r="C496" i="1"/>
  <c r="H496" i="1" s="1"/>
  <c r="D495" i="1"/>
  <c r="C495" i="1"/>
  <c r="H495" i="1" s="1"/>
  <c r="G494" i="1"/>
  <c r="D494" i="1"/>
  <c r="C494" i="1"/>
  <c r="H494" i="1" s="1"/>
  <c r="D493" i="1"/>
  <c r="G493" i="1" s="1"/>
  <c r="C493" i="1"/>
  <c r="D492" i="1"/>
  <c r="C492" i="1"/>
  <c r="H492" i="1" s="1"/>
  <c r="D491" i="1"/>
  <c r="C491" i="1"/>
  <c r="H491" i="1" s="1"/>
  <c r="G490" i="1"/>
  <c r="D490" i="1"/>
  <c r="C490" i="1"/>
  <c r="H490" i="1" s="1"/>
  <c r="D489" i="1"/>
  <c r="G489" i="1" s="1"/>
  <c r="C489" i="1"/>
  <c r="D488" i="1"/>
  <c r="C488" i="1"/>
  <c r="H488" i="1" s="1"/>
  <c r="D487" i="1"/>
  <c r="C487" i="1"/>
  <c r="H487" i="1" s="1"/>
  <c r="G486" i="1"/>
  <c r="D486" i="1"/>
  <c r="C486" i="1"/>
  <c r="H486" i="1" s="1"/>
  <c r="D485" i="1"/>
  <c r="G485" i="1" s="1"/>
  <c r="C485" i="1"/>
  <c r="D484" i="1"/>
  <c r="C484" i="1"/>
  <c r="H484" i="1" s="1"/>
  <c r="D483" i="1"/>
  <c r="C483" i="1"/>
  <c r="H483" i="1" s="1"/>
  <c r="G482" i="1"/>
  <c r="D482" i="1"/>
  <c r="C482" i="1"/>
  <c r="H482" i="1" s="1"/>
  <c r="D481" i="1"/>
  <c r="G481" i="1" s="1"/>
  <c r="C481" i="1"/>
  <c r="D480" i="1"/>
  <c r="C480" i="1"/>
  <c r="H480" i="1" s="1"/>
  <c r="D479" i="1"/>
  <c r="C479" i="1"/>
  <c r="H479" i="1" s="1"/>
  <c r="D478" i="1"/>
  <c r="D477" i="1"/>
  <c r="G477" i="1" s="1"/>
  <c r="C477" i="1"/>
  <c r="D476" i="1"/>
  <c r="C476" i="1"/>
  <c r="H476" i="1" s="1"/>
  <c r="D475" i="1"/>
  <c r="C475" i="1"/>
  <c r="H475" i="1" s="1"/>
  <c r="G474" i="1"/>
  <c r="D474" i="1"/>
  <c r="C474" i="1"/>
  <c r="H474" i="1" s="1"/>
  <c r="D473" i="1"/>
  <c r="G473" i="1" s="1"/>
  <c r="C473" i="1"/>
  <c r="D472" i="1"/>
  <c r="C472" i="1"/>
  <c r="H472" i="1" s="1"/>
  <c r="D471" i="1"/>
  <c r="C471" i="1"/>
  <c r="H471" i="1" s="1"/>
  <c r="G470" i="1"/>
  <c r="D470" i="1"/>
  <c r="C470" i="1"/>
  <c r="H470" i="1" s="1"/>
  <c r="D469" i="1"/>
  <c r="G469" i="1" s="1"/>
  <c r="C469" i="1"/>
  <c r="D468" i="1"/>
  <c r="C468" i="1"/>
  <c r="H468" i="1" s="1"/>
  <c r="D467" i="1"/>
  <c r="C467" i="1"/>
  <c r="H467" i="1" s="1"/>
  <c r="G466" i="1"/>
  <c r="D466" i="1"/>
  <c r="C466" i="1"/>
  <c r="H466" i="1" s="1"/>
  <c r="D465" i="1"/>
  <c r="G465" i="1" s="1"/>
  <c r="C465" i="1"/>
  <c r="D464" i="1"/>
  <c r="C464" i="1"/>
  <c r="H464" i="1" s="1"/>
  <c r="D463" i="1"/>
  <c r="C463" i="1"/>
  <c r="H463" i="1" s="1"/>
  <c r="G462" i="1"/>
  <c r="D462" i="1"/>
  <c r="C462" i="1"/>
  <c r="H462" i="1" s="1"/>
  <c r="D461" i="1"/>
  <c r="G461" i="1" s="1"/>
  <c r="C461" i="1"/>
  <c r="D460" i="1"/>
  <c r="C460" i="1"/>
  <c r="H460" i="1" s="1"/>
  <c r="D459" i="1"/>
  <c r="C459" i="1"/>
  <c r="H459" i="1" s="1"/>
  <c r="G458" i="1"/>
  <c r="D458" i="1"/>
  <c r="C458" i="1"/>
  <c r="H458" i="1" s="1"/>
  <c r="D457" i="1"/>
  <c r="G457" i="1" s="1"/>
  <c r="C457" i="1"/>
  <c r="D456" i="1"/>
  <c r="C456" i="1"/>
  <c r="H456" i="1" s="1"/>
  <c r="D455" i="1"/>
  <c r="C455" i="1"/>
  <c r="H455" i="1" s="1"/>
  <c r="G454" i="1"/>
  <c r="D454" i="1"/>
  <c r="C454" i="1"/>
  <c r="H454" i="1" s="1"/>
  <c r="D452" i="1"/>
  <c r="C452" i="1"/>
  <c r="H452" i="1" s="1"/>
  <c r="D451" i="1"/>
  <c r="C451" i="1"/>
  <c r="H451" i="1" s="1"/>
  <c r="G450" i="1"/>
  <c r="D450" i="1"/>
  <c r="C450" i="1"/>
  <c r="H450" i="1" s="1"/>
  <c r="D449" i="1"/>
  <c r="G449" i="1" s="1"/>
  <c r="C449" i="1"/>
  <c r="D448" i="1"/>
  <c r="C448" i="1"/>
  <c r="H448" i="1" s="1"/>
  <c r="D447" i="1"/>
  <c r="C447" i="1"/>
  <c r="H447" i="1" s="1"/>
  <c r="G446" i="1"/>
  <c r="D446" i="1"/>
  <c r="C446" i="1"/>
  <c r="H446" i="1" s="1"/>
  <c r="D445" i="1"/>
  <c r="G445" i="1" s="1"/>
  <c r="C445" i="1"/>
  <c r="D444" i="1"/>
  <c r="C444" i="1"/>
  <c r="H444" i="1" s="1"/>
  <c r="D443" i="1"/>
  <c r="C443" i="1"/>
  <c r="H443" i="1" s="1"/>
  <c r="G442" i="1"/>
  <c r="D442" i="1"/>
  <c r="C442" i="1"/>
  <c r="H442" i="1" s="1"/>
  <c r="D441" i="1"/>
  <c r="G441" i="1" s="1"/>
  <c r="C441" i="1"/>
  <c r="D440" i="1"/>
  <c r="C440" i="1"/>
  <c r="H440" i="1" s="1"/>
  <c r="D439" i="1"/>
  <c r="C439" i="1"/>
  <c r="H439" i="1" s="1"/>
  <c r="G438" i="1"/>
  <c r="D438" i="1"/>
  <c r="C438" i="1"/>
  <c r="H438" i="1" s="1"/>
  <c r="D437" i="1"/>
  <c r="G437" i="1" s="1"/>
  <c r="C437" i="1"/>
  <c r="D436" i="1"/>
  <c r="C436" i="1"/>
  <c r="H436" i="1" s="1"/>
  <c r="D435" i="1"/>
  <c r="C435" i="1"/>
  <c r="H435" i="1" s="1"/>
  <c r="G434" i="1"/>
  <c r="D434" i="1"/>
  <c r="C434" i="1"/>
  <c r="H434" i="1" s="1"/>
  <c r="D433" i="1"/>
  <c r="G433" i="1" s="1"/>
  <c r="C433" i="1"/>
  <c r="D432" i="1"/>
  <c r="C432" i="1"/>
  <c r="H432" i="1" s="1"/>
  <c r="D431" i="1"/>
  <c r="C431" i="1"/>
  <c r="H431" i="1" s="1"/>
  <c r="G430" i="1"/>
  <c r="D430" i="1"/>
  <c r="C430" i="1"/>
  <c r="D429" i="1"/>
  <c r="G429" i="1" s="1"/>
  <c r="C429" i="1"/>
  <c r="D428" i="1"/>
  <c r="C428" i="1"/>
  <c r="H428" i="1" s="1"/>
  <c r="D427" i="1"/>
  <c r="C427" i="1"/>
  <c r="H427" i="1" s="1"/>
  <c r="G426" i="1"/>
  <c r="D426" i="1"/>
  <c r="C426" i="1"/>
  <c r="D425" i="1"/>
  <c r="G425" i="1" s="1"/>
  <c r="C425" i="1"/>
  <c r="D424" i="1"/>
  <c r="C424" i="1"/>
  <c r="H424" i="1" s="1"/>
  <c r="D423" i="1"/>
  <c r="C423" i="1"/>
  <c r="H423" i="1" s="1"/>
  <c r="G422" i="1"/>
  <c r="D422" i="1"/>
  <c r="C422" i="1"/>
  <c r="D421" i="1"/>
  <c r="G421" i="1" s="1"/>
  <c r="C421" i="1"/>
  <c r="D420" i="1"/>
  <c r="C420" i="1"/>
  <c r="H420" i="1" s="1"/>
  <c r="D419" i="1"/>
  <c r="C419" i="1"/>
  <c r="H419" i="1" s="1"/>
  <c r="G418" i="1"/>
  <c r="D418" i="1"/>
  <c r="C418" i="1"/>
  <c r="D417" i="1"/>
  <c r="G417" i="1" s="1"/>
  <c r="C417" i="1"/>
  <c r="D416" i="1"/>
  <c r="C416" i="1"/>
  <c r="H416" i="1" s="1"/>
  <c r="D415" i="1"/>
  <c r="C415" i="1"/>
  <c r="H415" i="1" s="1"/>
  <c r="D413" i="1"/>
  <c r="G413" i="1" s="1"/>
  <c r="C413" i="1"/>
  <c r="D412" i="1"/>
  <c r="C412" i="1"/>
  <c r="D411" i="1"/>
  <c r="C411" i="1"/>
  <c r="H411" i="1" s="1"/>
  <c r="D406" i="1"/>
  <c r="G406" i="1" s="1"/>
  <c r="C406" i="1"/>
  <c r="D405" i="1"/>
  <c r="G405" i="1" s="1"/>
  <c r="C405" i="1"/>
  <c r="D404" i="1"/>
  <c r="C404" i="1"/>
  <c r="D402" i="1"/>
  <c r="D401" i="1"/>
  <c r="G401" i="1" s="1"/>
  <c r="C401" i="1"/>
  <c r="D400" i="1"/>
  <c r="C400" i="1"/>
  <c r="H400" i="1" s="1"/>
  <c r="D399" i="1"/>
  <c r="C399" i="1"/>
  <c r="H399" i="1" s="1"/>
  <c r="G398" i="1"/>
  <c r="D398" i="1"/>
  <c r="C398" i="1"/>
  <c r="D397" i="1"/>
  <c r="G397" i="1" s="1"/>
  <c r="C397" i="1"/>
  <c r="D396" i="1"/>
  <c r="C396" i="1"/>
  <c r="H396" i="1" s="1"/>
  <c r="D395" i="1"/>
  <c r="C395" i="1"/>
  <c r="H395" i="1" s="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D292" i="1"/>
  <c r="G292" i="1" s="1"/>
  <c r="C292" i="1"/>
  <c r="H291" i="1"/>
  <c r="G291" i="1"/>
  <c r="D291" i="1"/>
  <c r="C291" i="1"/>
  <c r="H290" i="1"/>
  <c r="D290" i="1"/>
  <c r="G290" i="1" s="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631" i="1" l="1"/>
  <c r="H404" i="1"/>
  <c r="E643" i="4"/>
  <c r="D637" i="1" s="1"/>
  <c r="G637" i="1" s="1"/>
  <c r="F643" i="4"/>
  <c r="E644" i="4"/>
  <c r="D638" i="1" s="1"/>
  <c r="G638" i="1" s="1"/>
  <c r="H412" i="1"/>
  <c r="E273" i="9"/>
  <c r="B273" i="9" s="1"/>
  <c r="G743" i="1"/>
  <c r="H743" i="1"/>
  <c r="G748" i="1"/>
  <c r="H748" i="1"/>
  <c r="G775" i="1"/>
  <c r="H775" i="1"/>
  <c r="G780" i="1"/>
  <c r="H780" i="1"/>
  <c r="G783" i="1"/>
  <c r="H783" i="1"/>
  <c r="G788" i="1"/>
  <c r="H788" i="1"/>
  <c r="G791" i="1"/>
  <c r="H791" i="1"/>
  <c r="G807" i="1"/>
  <c r="H807" i="1"/>
  <c r="G812" i="1"/>
  <c r="H812" i="1"/>
  <c r="G815" i="1"/>
  <c r="H815" i="1"/>
  <c r="G828" i="1"/>
  <c r="H828" i="1"/>
  <c r="G852" i="1"/>
  <c r="H852" i="1"/>
  <c r="G855" i="1"/>
  <c r="H855" i="1"/>
  <c r="H940" i="1"/>
  <c r="G940" i="1"/>
  <c r="H948" i="1"/>
  <c r="G948" i="1"/>
  <c r="H953" i="1"/>
  <c r="G953" i="1"/>
  <c r="H969" i="1"/>
  <c r="G969" i="1"/>
  <c r="G656" i="1"/>
  <c r="H656" i="1"/>
  <c r="G679" i="1"/>
  <c r="H679" i="1"/>
  <c r="G684" i="1"/>
  <c r="H684" i="1"/>
  <c r="G687" i="1"/>
  <c r="H687" i="1"/>
  <c r="G695" i="1"/>
  <c r="H695" i="1"/>
  <c r="G703" i="1"/>
  <c r="H703" i="1"/>
  <c r="G708" i="1"/>
  <c r="H708" i="1"/>
  <c r="G711" i="1"/>
  <c r="H711" i="1"/>
  <c r="G716" i="1"/>
  <c r="H716" i="1"/>
  <c r="G719" i="1"/>
  <c r="H719" i="1"/>
  <c r="G724" i="1"/>
  <c r="H724" i="1"/>
  <c r="G727" i="1"/>
  <c r="H727" i="1"/>
  <c r="G732" i="1"/>
  <c r="H732" i="1"/>
  <c r="G735" i="1"/>
  <c r="H735" i="1"/>
  <c r="G740" i="1"/>
  <c r="H740" i="1"/>
  <c r="G751" i="1"/>
  <c r="H751" i="1"/>
  <c r="G756" i="1"/>
  <c r="H756" i="1"/>
  <c r="G759" i="1"/>
  <c r="H759" i="1"/>
  <c r="G764" i="1"/>
  <c r="H764" i="1"/>
  <c r="G767" i="1"/>
  <c r="H767" i="1"/>
  <c r="G772" i="1"/>
  <c r="H772" i="1"/>
  <c r="G796" i="1"/>
  <c r="H796" i="1"/>
  <c r="G799" i="1"/>
  <c r="H799" i="1"/>
  <c r="G804" i="1"/>
  <c r="H804" i="1"/>
  <c r="G820" i="1"/>
  <c r="H820" i="1"/>
  <c r="G823" i="1"/>
  <c r="H823" i="1"/>
  <c r="G831" i="1"/>
  <c r="H831" i="1"/>
  <c r="G836" i="1"/>
  <c r="H836" i="1"/>
  <c r="G839" i="1"/>
  <c r="H839" i="1"/>
  <c r="G844" i="1"/>
  <c r="H844" i="1"/>
  <c r="G847" i="1"/>
  <c r="H847" i="1"/>
  <c r="H994" i="1"/>
  <c r="G994" i="1"/>
  <c r="H1010" i="1"/>
  <c r="G1010" i="1"/>
  <c r="H394" i="1"/>
  <c r="G396" i="1"/>
  <c r="H398" i="1"/>
  <c r="G400" i="1"/>
  <c r="G404" i="1"/>
  <c r="H406" i="1"/>
  <c r="G412" i="1"/>
  <c r="G416" i="1"/>
  <c r="H418" i="1"/>
  <c r="G420" i="1"/>
  <c r="H422" i="1"/>
  <c r="G424" i="1"/>
  <c r="H426" i="1"/>
  <c r="G428" i="1"/>
  <c r="H430" i="1"/>
  <c r="G432" i="1"/>
  <c r="G436" i="1"/>
  <c r="G440" i="1"/>
  <c r="G444" i="1"/>
  <c r="G448" i="1"/>
  <c r="G452" i="1"/>
  <c r="G456" i="1"/>
  <c r="G460" i="1"/>
  <c r="G464" i="1"/>
  <c r="G468"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44" i="1"/>
  <c r="H646" i="1"/>
  <c r="G648" i="1"/>
  <c r="H650" i="1"/>
  <c r="G652" i="1"/>
  <c r="G657" i="1"/>
  <c r="H659" i="1"/>
  <c r="G664" i="1"/>
  <c r="H664" i="1"/>
  <c r="G667" i="1"/>
  <c r="H667" i="1"/>
  <c r="G672" i="1"/>
  <c r="H672" i="1"/>
  <c r="G675" i="1"/>
  <c r="H675" i="1"/>
  <c r="G680" i="1"/>
  <c r="H680" i="1"/>
  <c r="G683" i="1"/>
  <c r="H683" i="1"/>
  <c r="G688" i="1"/>
  <c r="H688" i="1"/>
  <c r="G691" i="1"/>
  <c r="H691" i="1"/>
  <c r="G696" i="1"/>
  <c r="H696" i="1"/>
  <c r="G699" i="1"/>
  <c r="H699" i="1"/>
  <c r="G704" i="1"/>
  <c r="H704" i="1"/>
  <c r="G707" i="1"/>
  <c r="H707" i="1"/>
  <c r="G712" i="1"/>
  <c r="H712" i="1"/>
  <c r="G715" i="1"/>
  <c r="H715"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G803" i="1"/>
  <c r="H803" i="1"/>
  <c r="G808" i="1"/>
  <c r="H808" i="1"/>
  <c r="G811" i="1"/>
  <c r="H811" i="1"/>
  <c r="G816" i="1"/>
  <c r="H816" i="1"/>
  <c r="G819" i="1"/>
  <c r="H819" i="1"/>
  <c r="G824" i="1"/>
  <c r="H824" i="1"/>
  <c r="G827" i="1"/>
  <c r="H827" i="1"/>
  <c r="G832" i="1"/>
  <c r="H832" i="1"/>
  <c r="G835" i="1"/>
  <c r="H835" i="1"/>
  <c r="G840" i="1"/>
  <c r="H840" i="1"/>
  <c r="G843" i="1"/>
  <c r="H843" i="1"/>
  <c r="G848" i="1"/>
  <c r="H848" i="1"/>
  <c r="G851" i="1"/>
  <c r="H851" i="1"/>
  <c r="G856" i="1"/>
  <c r="H856" i="1"/>
  <c r="G945" i="1"/>
  <c r="H957" i="1"/>
  <c r="G957" i="1"/>
  <c r="G668" i="1"/>
  <c r="H668" i="1"/>
  <c r="G671" i="1"/>
  <c r="H671" i="1"/>
  <c r="G676" i="1"/>
  <c r="H676" i="1"/>
  <c r="G692" i="1"/>
  <c r="H692" i="1"/>
  <c r="G700" i="1"/>
  <c r="H700" i="1"/>
  <c r="G395" i="1"/>
  <c r="H397" i="1"/>
  <c r="G399" i="1"/>
  <c r="H401" i="1"/>
  <c r="H405" i="1"/>
  <c r="G411" i="1"/>
  <c r="H413" i="1"/>
  <c r="G415" i="1"/>
  <c r="H417" i="1"/>
  <c r="G419" i="1"/>
  <c r="H421" i="1"/>
  <c r="G423" i="1"/>
  <c r="H425" i="1"/>
  <c r="G427" i="1"/>
  <c r="H429" i="1"/>
  <c r="G431" i="1"/>
  <c r="H433" i="1"/>
  <c r="G435" i="1"/>
  <c r="H437" i="1"/>
  <c r="G439" i="1"/>
  <c r="H441" i="1"/>
  <c r="G443" i="1"/>
  <c r="H445" i="1"/>
  <c r="G447" i="1"/>
  <c r="H449" i="1"/>
  <c r="G451"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H509" i="1"/>
  <c r="G511" i="1"/>
  <c r="H513" i="1"/>
  <c r="G515" i="1"/>
  <c r="H517" i="1"/>
  <c r="G519" i="1"/>
  <c r="H521" i="1"/>
  <c r="H525" i="1"/>
  <c r="G527" i="1"/>
  <c r="H529" i="1"/>
  <c r="G531" i="1"/>
  <c r="H533" i="1"/>
  <c r="G535" i="1"/>
  <c r="H537" i="1"/>
  <c r="G539" i="1"/>
  <c r="H541" i="1"/>
  <c r="G543" i="1"/>
  <c r="H545" i="1"/>
  <c r="G547" i="1"/>
  <c r="H549" i="1"/>
  <c r="G551" i="1"/>
  <c r="H553" i="1"/>
  <c r="G555" i="1"/>
  <c r="H557" i="1"/>
  <c r="G559"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H621" i="1"/>
  <c r="G623" i="1"/>
  <c r="H625" i="1"/>
  <c r="G627" i="1"/>
  <c r="G631" i="1"/>
  <c r="H641" i="1"/>
  <c r="G643" i="1"/>
  <c r="H645" i="1"/>
  <c r="G647" i="1"/>
  <c r="H649" i="1"/>
  <c r="G651" i="1"/>
  <c r="G653" i="1"/>
  <c r="H655" i="1"/>
  <c r="G660" i="1"/>
  <c r="H660" i="1"/>
  <c r="H661" i="1"/>
  <c r="H973" i="1"/>
  <c r="G973" i="1"/>
  <c r="H987" i="1"/>
  <c r="G987" i="1"/>
  <c r="H998" i="1"/>
  <c r="G998" i="1"/>
  <c r="H1014" i="1"/>
  <c r="G1014"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H944" i="1"/>
  <c r="G944" i="1"/>
  <c r="H961" i="1"/>
  <c r="G961" i="1"/>
  <c r="H977" i="1"/>
  <c r="G977" i="1"/>
  <c r="H1002" i="1"/>
  <c r="G1002" i="1"/>
  <c r="H1018" i="1"/>
  <c r="G1018"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H965" i="1"/>
  <c r="G965" i="1"/>
  <c r="H981" i="1"/>
  <c r="G981" i="1"/>
  <c r="H1006" i="1"/>
  <c r="G1006" i="1"/>
  <c r="H1066" i="1"/>
  <c r="G1066" i="1"/>
  <c r="H1069" i="1"/>
  <c r="G1069" i="1"/>
  <c r="H1074" i="1"/>
  <c r="G1074" i="1"/>
  <c r="H1077" i="1"/>
  <c r="G1077" i="1"/>
  <c r="H1082" i="1"/>
  <c r="G1082" i="1"/>
  <c r="H1085" i="1"/>
  <c r="G1085" i="1"/>
  <c r="H1090" i="1"/>
  <c r="G1090" i="1"/>
  <c r="H1093" i="1"/>
  <c r="G1093" i="1"/>
  <c r="J1440" i="1"/>
  <c r="H1440" i="1"/>
  <c r="J1442" i="1"/>
  <c r="H1442" i="1"/>
  <c r="J1444" i="1"/>
  <c r="H1444" i="1"/>
  <c r="H1456" i="1"/>
  <c r="J1456" i="1"/>
  <c r="G1456" i="1"/>
  <c r="H1458" i="1"/>
  <c r="J1458" i="1"/>
  <c r="G1458" i="1"/>
  <c r="I1458" i="1" s="1"/>
  <c r="H1460" i="1"/>
  <c r="J1460" i="1"/>
  <c r="G1460" i="1"/>
  <c r="I1460" i="1" s="1"/>
  <c r="I1462" i="1"/>
  <c r="I1468" i="1"/>
  <c r="G1022" i="1"/>
  <c r="G1026" i="1"/>
  <c r="G1030" i="1"/>
  <c r="G1034" i="1"/>
  <c r="G1038" i="1"/>
  <c r="G1042" i="1"/>
  <c r="G1049" i="1"/>
  <c r="G1053" i="1"/>
  <c r="G1057" i="1"/>
  <c r="G1061" i="1"/>
  <c r="H1097" i="1"/>
  <c r="G1097" i="1"/>
  <c r="H1102" i="1"/>
  <c r="G1102" i="1"/>
  <c r="G1353" i="1"/>
  <c r="H1353" i="1"/>
  <c r="J1477" i="1"/>
  <c r="H1477" i="1"/>
  <c r="G1477" i="1"/>
  <c r="I1477" i="1" s="1"/>
  <c r="J1479" i="1"/>
  <c r="H1479" i="1"/>
  <c r="G1479" i="1"/>
  <c r="I1479" i="1" s="1"/>
  <c r="G952" i="1"/>
  <c r="G956" i="1"/>
  <c r="G960" i="1"/>
  <c r="G964" i="1"/>
  <c r="G968" i="1"/>
  <c r="G972" i="1"/>
  <c r="G976" i="1"/>
  <c r="G980" i="1"/>
  <c r="G986" i="1"/>
  <c r="G993" i="1"/>
  <c r="G997" i="1"/>
  <c r="G1001" i="1"/>
  <c r="G1005" i="1"/>
  <c r="G1009" i="1"/>
  <c r="G1013" i="1"/>
  <c r="G1017" i="1"/>
  <c r="G1021" i="1"/>
  <c r="G1025" i="1"/>
  <c r="G1029" i="1"/>
  <c r="G1033" i="1"/>
  <c r="G1037" i="1"/>
  <c r="G1041" i="1"/>
  <c r="G1045" i="1"/>
  <c r="G1048" i="1"/>
  <c r="G1052" i="1"/>
  <c r="G1056" i="1"/>
  <c r="G1060" i="1"/>
  <c r="H1070" i="1"/>
  <c r="G1070" i="1"/>
  <c r="H1073" i="1"/>
  <c r="G1073" i="1"/>
  <c r="H1078" i="1"/>
  <c r="G1078" i="1"/>
  <c r="H1081" i="1"/>
  <c r="G1081" i="1"/>
  <c r="H1086" i="1"/>
  <c r="G1086" i="1"/>
  <c r="H1089" i="1"/>
  <c r="G1089" i="1"/>
  <c r="H1094" i="1"/>
  <c r="G1094" i="1"/>
  <c r="G939" i="1"/>
  <c r="G943" i="1"/>
  <c r="G947" i="1"/>
  <c r="G951" i="1"/>
  <c r="G955" i="1"/>
  <c r="G959" i="1"/>
  <c r="G963" i="1"/>
  <c r="G967" i="1"/>
  <c r="G971" i="1"/>
  <c r="G975" i="1"/>
  <c r="G979" i="1"/>
  <c r="G983" i="1"/>
  <c r="G989" i="1"/>
  <c r="G992" i="1"/>
  <c r="G996" i="1"/>
  <c r="G1000" i="1"/>
  <c r="G1004" i="1"/>
  <c r="G1008" i="1"/>
  <c r="G1012" i="1"/>
  <c r="G1016" i="1"/>
  <c r="G1020" i="1"/>
  <c r="G1024" i="1"/>
  <c r="G1028" i="1"/>
  <c r="G1032" i="1"/>
  <c r="G1036" i="1"/>
  <c r="G1040" i="1"/>
  <c r="G1044" i="1"/>
  <c r="G1047" i="1"/>
  <c r="G1051" i="1"/>
  <c r="G1055" i="1"/>
  <c r="G1059" i="1"/>
  <c r="H1065" i="1"/>
  <c r="G1065" i="1"/>
  <c r="H1098" i="1"/>
  <c r="G1098" i="1"/>
  <c r="H1101" i="1"/>
  <c r="G1101" i="1"/>
  <c r="H1106" i="1"/>
  <c r="H1114" i="1"/>
  <c r="H1122" i="1"/>
  <c r="H1130" i="1"/>
  <c r="H1138" i="1"/>
  <c r="H1146" i="1"/>
  <c r="H1160" i="1"/>
  <c r="H1168" i="1"/>
  <c r="H1176" i="1"/>
  <c r="I1450" i="1"/>
  <c r="H1190" i="1"/>
  <c r="J1439" i="1"/>
  <c r="H1439" i="1"/>
  <c r="J1441" i="1"/>
  <c r="H1441" i="1"/>
  <c r="J1443" i="1"/>
  <c r="H1443" i="1"/>
  <c r="J1455" i="1"/>
  <c r="H1455" i="1"/>
  <c r="G1455" i="1"/>
  <c r="I1455" i="1" s="1"/>
  <c r="J1457" i="1"/>
  <c r="H1457" i="1"/>
  <c r="G1457" i="1"/>
  <c r="J1459" i="1"/>
  <c r="H1459" i="1"/>
  <c r="G1459" i="1"/>
  <c r="I1459" i="1" s="1"/>
  <c r="H1461" i="1"/>
  <c r="G1461" i="1"/>
  <c r="I1465" i="1"/>
  <c r="H1476" i="1"/>
  <c r="J1476" i="1"/>
  <c r="G1476" i="1"/>
  <c r="I1476" i="1" s="1"/>
  <c r="H1478" i="1"/>
  <c r="J1478" i="1"/>
  <c r="G1478" i="1"/>
  <c r="I1478" i="1" s="1"/>
  <c r="G1480" i="1"/>
  <c r="H1480" i="1"/>
  <c r="G1566" i="1"/>
  <c r="H1566"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7" i="1"/>
  <c r="H1161" i="1"/>
  <c r="H1165" i="1"/>
  <c r="H1169" i="1"/>
  <c r="H1173" i="1"/>
  <c r="H1177" i="1"/>
  <c r="H1181" i="1"/>
  <c r="H1185" i="1"/>
  <c r="H1189" i="1"/>
  <c r="H1579" i="1"/>
  <c r="G1579" i="1"/>
  <c r="E152" i="4"/>
  <c r="F153" i="4"/>
  <c r="F126" i="5"/>
  <c r="D118" i="5"/>
  <c r="D68" i="5" s="1"/>
  <c r="I35" i="3"/>
  <c r="C1518" i="1"/>
  <c r="H1471" i="1"/>
  <c r="J1471" i="1"/>
  <c r="J1472" i="1"/>
  <c r="H1472" i="1"/>
  <c r="H1473" i="1"/>
  <c r="J1473" i="1"/>
  <c r="J1474" i="1"/>
  <c r="H1474" i="1"/>
  <c r="G1574" i="1"/>
  <c r="H1574" i="1"/>
  <c r="F140" i="4"/>
  <c r="D139" i="4"/>
  <c r="D299" i="4"/>
  <c r="F300" i="4"/>
  <c r="E408" i="4"/>
  <c r="D403" i="1" s="1"/>
  <c r="G1351" i="1"/>
  <c r="G1355" i="1"/>
  <c r="G1359" i="1"/>
  <c r="G1363" i="1"/>
  <c r="G1367" i="1"/>
  <c r="G1371" i="1"/>
  <c r="G1375" i="1"/>
  <c r="G1379" i="1"/>
  <c r="G1383" i="1"/>
  <c r="G1387" i="1"/>
  <c r="G1391" i="1"/>
  <c r="G1395" i="1"/>
  <c r="G1399" i="1"/>
  <c r="G1403" i="1"/>
  <c r="G1407" i="1"/>
  <c r="G1411" i="1"/>
  <c r="G1415" i="1"/>
  <c r="G1419" i="1"/>
  <c r="G1426" i="1"/>
  <c r="G1430" i="1"/>
  <c r="G1434" i="1"/>
  <c r="H1446" i="1"/>
  <c r="I1446" i="1" s="1"/>
  <c r="J1446" i="1"/>
  <c r="J1447" i="1"/>
  <c r="H1447" i="1"/>
  <c r="I1447" i="1" s="1"/>
  <c r="H1448" i="1"/>
  <c r="I1448" i="1" s="1"/>
  <c r="J1448" i="1"/>
  <c r="J1449" i="1"/>
  <c r="H1449" i="1"/>
  <c r="I1449" i="1" s="1"/>
  <c r="H1450" i="1"/>
  <c r="J1450" i="1"/>
  <c r="J1451" i="1"/>
  <c r="H1451" i="1"/>
  <c r="I1451" i="1" s="1"/>
  <c r="H1452" i="1"/>
  <c r="I1452" i="1" s="1"/>
  <c r="J1452" i="1"/>
  <c r="H1482" i="1"/>
  <c r="H1484" i="1"/>
  <c r="H1488" i="1"/>
  <c r="G1488" i="1"/>
  <c r="H1492" i="1"/>
  <c r="G1492" i="1"/>
  <c r="H1496" i="1"/>
  <c r="G1496" i="1"/>
  <c r="H1500" i="1"/>
  <c r="G1500" i="1"/>
  <c r="H1504" i="1"/>
  <c r="G1504" i="1"/>
  <c r="H1508" i="1"/>
  <c r="G1508" i="1"/>
  <c r="H1512" i="1"/>
  <c r="G1512" i="1"/>
  <c r="H1516" i="1"/>
  <c r="G1516" i="1"/>
  <c r="H1560" i="1"/>
  <c r="G1560" i="1"/>
  <c r="H1563" i="1"/>
  <c r="G1563" i="1"/>
  <c r="H1568" i="1"/>
  <c r="G1568" i="1"/>
  <c r="F7" i="4"/>
  <c r="G1354" i="1"/>
  <c r="G1358" i="1"/>
  <c r="G1362" i="1"/>
  <c r="G1366" i="1"/>
  <c r="G1370" i="1"/>
  <c r="G1374" i="1"/>
  <c r="G1378" i="1"/>
  <c r="G1382" i="1"/>
  <c r="G1386" i="1"/>
  <c r="G1390" i="1"/>
  <c r="G1394" i="1"/>
  <c r="G1398" i="1"/>
  <c r="G1402" i="1"/>
  <c r="G1406" i="1"/>
  <c r="G1410" i="1"/>
  <c r="G1414" i="1"/>
  <c r="G1418" i="1"/>
  <c r="G1422" i="1"/>
  <c r="G1425" i="1"/>
  <c r="G1429" i="1"/>
  <c r="G1433" i="1"/>
  <c r="G1439" i="1"/>
  <c r="I1439" i="1" s="1"/>
  <c r="G1440" i="1"/>
  <c r="G1441" i="1"/>
  <c r="I1441" i="1" s="1"/>
  <c r="G1442" i="1"/>
  <c r="I1442" i="1" s="1"/>
  <c r="G1443" i="1"/>
  <c r="I1443" i="1" s="1"/>
  <c r="G1444" i="1"/>
  <c r="J1445" i="1"/>
  <c r="J1462" i="1"/>
  <c r="H1462" i="1"/>
  <c r="H1463" i="1"/>
  <c r="I1463" i="1" s="1"/>
  <c r="J1463" i="1"/>
  <c r="J1464" i="1"/>
  <c r="H1464" i="1"/>
  <c r="I1464" i="1" s="1"/>
  <c r="H1465" i="1"/>
  <c r="J1465" i="1"/>
  <c r="J1466" i="1"/>
  <c r="H1466" i="1"/>
  <c r="I1466" i="1" s="1"/>
  <c r="H1467" i="1"/>
  <c r="I1467" i="1" s="1"/>
  <c r="J1467" i="1"/>
  <c r="J1468" i="1"/>
  <c r="H1468" i="1"/>
  <c r="G1471" i="1"/>
  <c r="I1471" i="1" s="1"/>
  <c r="G1472" i="1"/>
  <c r="I1472" i="1" s="1"/>
  <c r="G1473" i="1"/>
  <c r="G1474" i="1"/>
  <c r="I1474" i="1" s="1"/>
  <c r="G1475" i="1"/>
  <c r="H1520" i="1"/>
  <c r="G1520" i="1"/>
  <c r="H1524" i="1"/>
  <c r="G1524" i="1"/>
  <c r="H1528" i="1"/>
  <c r="G1528" i="1"/>
  <c r="H1532" i="1"/>
  <c r="G1532" i="1"/>
  <c r="H1536" i="1"/>
  <c r="G1536" i="1"/>
  <c r="H1540" i="1"/>
  <c r="G1540" i="1"/>
  <c r="H1544" i="1"/>
  <c r="G1544" i="1"/>
  <c r="H1548" i="1"/>
  <c r="G1548" i="1"/>
  <c r="H1552" i="1"/>
  <c r="G1552" i="1"/>
  <c r="H1556" i="1"/>
  <c r="G1556" i="1"/>
  <c r="H1571" i="1"/>
  <c r="G1571" i="1"/>
  <c r="H1576" i="1"/>
  <c r="G1576" i="1"/>
  <c r="G1445" i="1"/>
  <c r="D50" i="4"/>
  <c r="F51" i="4"/>
  <c r="E82" i="4"/>
  <c r="D78" i="1" s="1"/>
  <c r="H21" i="9"/>
  <c r="G21" i="9"/>
  <c r="E21" i="9" s="1"/>
  <c r="F152" i="4"/>
  <c r="D163" i="4"/>
  <c r="D351" i="4"/>
  <c r="F352" i="4"/>
  <c r="F594" i="4"/>
  <c r="D593" i="4"/>
  <c r="G143" i="9"/>
  <c r="E143" i="9" s="1"/>
  <c r="B143" i="9" s="1"/>
  <c r="F603" i="4"/>
  <c r="F8" i="5"/>
  <c r="D7" i="5"/>
  <c r="D5" i="7"/>
  <c r="E7" i="4"/>
  <c r="E50" i="4"/>
  <c r="D46" i="1" s="1"/>
  <c r="H289" i="9"/>
  <c r="E87" i="5"/>
  <c r="D1065" i="1" s="1"/>
  <c r="E141" i="6"/>
  <c r="H1562" i="1"/>
  <c r="G1567" i="1"/>
  <c r="H1570" i="1"/>
  <c r="G1575" i="1"/>
  <c r="H1578" i="1"/>
  <c r="D82" i="4"/>
  <c r="F83" i="4"/>
  <c r="D106" i="4"/>
  <c r="F107" i="4"/>
  <c r="E163" i="4"/>
  <c r="D159" i="1" s="1"/>
  <c r="F268" i="4"/>
  <c r="D263" i="4"/>
  <c r="F543" i="4"/>
  <c r="D529" i="4"/>
  <c r="F574" i="4"/>
  <c r="D567" i="4"/>
  <c r="E625" i="4"/>
  <c r="D619" i="1" s="1"/>
  <c r="H619" i="1" s="1"/>
  <c r="H309" i="9"/>
  <c r="F225" i="4"/>
  <c r="F253" i="4"/>
  <c r="D311" i="4"/>
  <c r="D363" i="4"/>
  <c r="D459" i="4"/>
  <c r="D420" i="4" s="1"/>
  <c r="D484" i="4"/>
  <c r="D580" i="4"/>
  <c r="D12" i="5"/>
  <c r="D176" i="5"/>
  <c r="F177" i="5"/>
  <c r="E206" i="5"/>
  <c r="D42" i="8"/>
  <c r="G211" i="9"/>
  <c r="E211" i="9" s="1"/>
  <c r="B211" i="9" s="1"/>
  <c r="E7" i="5"/>
  <c r="F206" i="5"/>
  <c r="D237" i="5"/>
  <c r="F36" i="6"/>
  <c r="D35" i="6"/>
  <c r="E459" i="4"/>
  <c r="D453" i="1" s="1"/>
  <c r="E307" i="9"/>
  <c r="B307" i="9" s="1"/>
  <c r="E309" i="9"/>
  <c r="B309" i="9" s="1"/>
  <c r="F5" i="6"/>
  <c r="E35" i="6"/>
  <c r="F130" i="6"/>
  <c r="D129" i="6"/>
  <c r="G186" i="9"/>
  <c r="E186" i="9" s="1"/>
  <c r="B186" i="9" s="1"/>
  <c r="G203" i="9"/>
  <c r="E203" i="9" s="1"/>
  <c r="B203" i="9" s="1"/>
  <c r="L213" i="9"/>
  <c r="E137" i="9"/>
  <c r="B137" i="9" s="1"/>
  <c r="H165" i="9"/>
  <c r="G179" i="9"/>
  <c r="E179" i="9" s="1"/>
  <c r="B179" i="9" s="1"/>
  <c r="G189" i="9"/>
  <c r="E189" i="9" s="1"/>
  <c r="B189" i="9" s="1"/>
  <c r="M213"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279" i="9"/>
  <c r="E279" i="9" s="1"/>
  <c r="B279" i="9" s="1"/>
  <c r="G205" i="9"/>
  <c r="E205" i="9" s="1"/>
  <c r="B205" i="9" s="1"/>
  <c r="G197" i="9"/>
  <c r="E197" i="9" s="1"/>
  <c r="B197" i="9" s="1"/>
  <c r="G192" i="9"/>
  <c r="E192" i="9" s="1"/>
  <c r="G187" i="9"/>
  <c r="E187" i="9" s="1"/>
  <c r="B187" i="9" s="1"/>
  <c r="G184" i="9"/>
  <c r="E184" i="9" s="1"/>
  <c r="B184" i="9" s="1"/>
  <c r="G180" i="9"/>
  <c r="E180" i="9" s="1"/>
  <c r="B180" i="9" s="1"/>
  <c r="G165" i="9"/>
  <c r="E165" i="9" s="1"/>
  <c r="B165" i="9" s="1"/>
  <c r="G164" i="9"/>
  <c r="E164" i="9" s="1"/>
  <c r="B164" i="9" s="1"/>
  <c r="G163" i="9"/>
  <c r="E163" i="9" s="1"/>
  <c r="B163" i="9" s="1"/>
  <c r="G162" i="9"/>
  <c r="E162" i="9" s="1"/>
  <c r="B162" i="9" s="1"/>
  <c r="G161" i="9"/>
  <c r="E161" i="9" s="1"/>
  <c r="B161" i="9" s="1"/>
  <c r="G207" i="9"/>
  <c r="E207" i="9" s="1"/>
  <c r="B207" i="9" s="1"/>
  <c r="G199" i="9"/>
  <c r="E199" i="9" s="1"/>
  <c r="B199" i="9" s="1"/>
  <c r="G190" i="9"/>
  <c r="E190" i="9" s="1"/>
  <c r="B190" i="9" s="1"/>
  <c r="G185" i="9"/>
  <c r="E185" i="9" s="1"/>
  <c r="B185" i="9" s="1"/>
  <c r="G181" i="9"/>
  <c r="E181" i="9" s="1"/>
  <c r="B181" i="9" s="1"/>
  <c r="G209" i="9"/>
  <c r="E209" i="9" s="1"/>
  <c r="B209" i="9" s="1"/>
  <c r="G201" i="9"/>
  <c r="E201" i="9" s="1"/>
  <c r="B201" i="9" s="1"/>
  <c r="G193" i="9"/>
  <c r="E193" i="9" s="1"/>
  <c r="B193" i="9" s="1"/>
  <c r="G191" i="9"/>
  <c r="E191" i="9" s="1"/>
  <c r="B191" i="9" s="1"/>
  <c r="G182" i="9"/>
  <c r="E182" i="9" s="1"/>
  <c r="B18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46" i="9"/>
  <c r="B150" i="9"/>
  <c r="E157" i="9"/>
  <c r="B157" i="9" s="1"/>
  <c r="E289" i="9"/>
  <c r="B289" i="9" s="1"/>
  <c r="E145" i="9"/>
  <c r="B145" i="9" s="1"/>
  <c r="E149" i="9"/>
  <c r="B149" i="9" s="1"/>
  <c r="E153" i="9"/>
  <c r="B153" i="9" s="1"/>
  <c r="B159" i="9"/>
  <c r="G166" i="9"/>
  <c r="E166" i="9" s="1"/>
  <c r="B166" i="9" s="1"/>
  <c r="G183" i="9"/>
  <c r="E183" i="9" s="1"/>
  <c r="B183" i="9" s="1"/>
  <c r="G195" i="9"/>
  <c r="E195" i="9" s="1"/>
  <c r="B195" i="9" s="1"/>
  <c r="B271" i="9"/>
  <c r="F215" i="9"/>
  <c r="B215" i="9" s="1"/>
  <c r="F223" i="9"/>
  <c r="B223" i="9" s="1"/>
  <c r="F231" i="9"/>
  <c r="B231" i="9" s="1"/>
  <c r="F239" i="9"/>
  <c r="B239" i="9" s="1"/>
  <c r="F247" i="9"/>
  <c r="B247" i="9" s="1"/>
  <c r="F255" i="9"/>
  <c r="B255" i="9" s="1"/>
  <c r="F277" i="9"/>
  <c r="B219" i="9"/>
  <c r="F220" i="9"/>
  <c r="B220" i="9" s="1"/>
  <c r="B227" i="9"/>
  <c r="F228" i="9"/>
  <c r="B228" i="9" s="1"/>
  <c r="B235" i="9"/>
  <c r="F236" i="9"/>
  <c r="B236" i="9" s="1"/>
  <c r="B243" i="9"/>
  <c r="F244" i="9"/>
  <c r="B244" i="9" s="1"/>
  <c r="B251" i="9"/>
  <c r="F252" i="9"/>
  <c r="B252" i="9" s="1"/>
  <c r="F260" i="9"/>
  <c r="B260" i="9" s="1"/>
  <c r="F268" i="9"/>
  <c r="B268" i="9" s="1"/>
  <c r="B292" i="9"/>
  <c r="B296" i="9"/>
  <c r="B300" i="9"/>
  <c r="B214" i="9"/>
  <c r="B218" i="9"/>
  <c r="B221" i="9"/>
  <c r="B222" i="9"/>
  <c r="B225" i="9"/>
  <c r="B226" i="9"/>
  <c r="B229" i="9"/>
  <c r="B230" i="9"/>
  <c r="B233" i="9"/>
  <c r="B234" i="9"/>
  <c r="B237" i="9"/>
  <c r="B238" i="9"/>
  <c r="B241" i="9"/>
  <c r="B242" i="9"/>
  <c r="B245" i="9"/>
  <c r="B246" i="9"/>
  <c r="B249" i="9"/>
  <c r="B250" i="9"/>
  <c r="B253" i="9"/>
  <c r="B254" i="9"/>
  <c r="B258" i="9"/>
  <c r="B262" i="9"/>
  <c r="B266" i="9"/>
  <c r="B270" i="9"/>
  <c r="B283" i="9"/>
  <c r="B291" i="9"/>
  <c r="B295" i="9"/>
  <c r="B299" i="9"/>
  <c r="H637" i="1" l="1"/>
  <c r="H638" i="1"/>
  <c r="H21" i="3"/>
  <c r="F68" i="5"/>
  <c r="C1046" i="1"/>
  <c r="F420" i="4"/>
  <c r="C414" i="1"/>
  <c r="D141" i="6"/>
  <c r="K1450" i="9"/>
  <c r="G313" i="9"/>
  <c r="E313" i="9" s="1"/>
  <c r="B313" i="9" s="1"/>
  <c r="I34" i="3"/>
  <c r="C1517" i="1"/>
  <c r="F163" i="4"/>
  <c r="D151" i="4"/>
  <c r="C159" i="1"/>
  <c r="F459" i="4"/>
  <c r="C453" i="1"/>
  <c r="F593" i="4"/>
  <c r="C587" i="1"/>
  <c r="E528" i="4"/>
  <c r="F35" i="6"/>
  <c r="H25" i="3"/>
  <c r="C1329" i="1"/>
  <c r="F12" i="5"/>
  <c r="C990" i="1"/>
  <c r="F567" i="4"/>
  <c r="C561" i="1"/>
  <c r="F263" i="4"/>
  <c r="C259" i="1"/>
  <c r="F106" i="4"/>
  <c r="C102" i="1"/>
  <c r="E6" i="4"/>
  <c r="D3" i="1"/>
  <c r="I1440" i="1"/>
  <c r="D6" i="4"/>
  <c r="F299" i="4"/>
  <c r="D298" i="4"/>
  <c r="C294" i="1"/>
  <c r="D1329" i="1"/>
  <c r="I25" i="3"/>
  <c r="I20" i="3"/>
  <c r="D985" i="1"/>
  <c r="H310" i="9"/>
  <c r="E310" i="9" s="1"/>
  <c r="B310" i="9" s="1"/>
  <c r="D1183" i="1"/>
  <c r="F580" i="4"/>
  <c r="C574" i="1"/>
  <c r="F363" i="4"/>
  <c r="C358" i="1"/>
  <c r="E176" i="5"/>
  <c r="G315" i="9"/>
  <c r="E315" i="9" s="1"/>
  <c r="H29" i="3"/>
  <c r="C1436" i="1"/>
  <c r="B21" i="9"/>
  <c r="F50" i="4"/>
  <c r="C46" i="1"/>
  <c r="E420" i="4"/>
  <c r="F139" i="4"/>
  <c r="C135" i="1"/>
  <c r="G1518" i="1"/>
  <c r="H1518" i="1"/>
  <c r="F129" i="6"/>
  <c r="C1423" i="1"/>
  <c r="F176" i="5"/>
  <c r="D175" i="5"/>
  <c r="H22" i="3"/>
  <c r="C1153" i="1"/>
  <c r="D6" i="5"/>
  <c r="F7" i="5"/>
  <c r="H20" i="3"/>
  <c r="C985" i="1"/>
  <c r="F118" i="5"/>
  <c r="C1096" i="1"/>
  <c r="G312" i="9"/>
  <c r="E312" i="9" s="1"/>
  <c r="D1435" i="1"/>
  <c r="I28" i="3"/>
  <c r="I1444" i="1"/>
  <c r="G619" i="1"/>
  <c r="B192" i="9"/>
  <c r="F213" i="9"/>
  <c r="B213" i="9" s="1"/>
  <c r="F237" i="5"/>
  <c r="H23" i="3"/>
  <c r="C1214" i="1"/>
  <c r="F484" i="4"/>
  <c r="C478" i="1"/>
  <c r="F311" i="4"/>
  <c r="C306" i="1"/>
  <c r="D528" i="4"/>
  <c r="F529" i="4"/>
  <c r="C523" i="1"/>
  <c r="F82" i="4"/>
  <c r="C78" i="1"/>
  <c r="E68" i="5"/>
  <c r="F351" i="4"/>
  <c r="D350" i="4"/>
  <c r="C346" i="1"/>
  <c r="I1473" i="1"/>
  <c r="E151" i="4"/>
  <c r="D148" i="1"/>
  <c r="I1457" i="1"/>
  <c r="I1456" i="1"/>
  <c r="I21" i="3" l="1"/>
  <c r="D1046" i="1"/>
  <c r="H478" i="1"/>
  <c r="G478" i="1"/>
  <c r="H574" i="1"/>
  <c r="G574" i="1"/>
  <c r="D412" i="4"/>
  <c r="F6" i="4"/>
  <c r="H16" i="3"/>
  <c r="C2" i="1"/>
  <c r="H561" i="1"/>
  <c r="G561" i="1"/>
  <c r="H587" i="1"/>
  <c r="G587" i="1"/>
  <c r="D636" i="4"/>
  <c r="F528" i="4"/>
  <c r="C522" i="1"/>
  <c r="H1096" i="1"/>
  <c r="G1096" i="1"/>
  <c r="F175" i="5"/>
  <c r="C1152" i="1"/>
  <c r="E635" i="4"/>
  <c r="D629" i="1" s="1"/>
  <c r="D414" i="1"/>
  <c r="H414" i="1" s="1"/>
  <c r="E175" i="5"/>
  <c r="D1152" i="1" s="1"/>
  <c r="I22" i="3"/>
  <c r="D1153" i="1"/>
  <c r="H19" i="9"/>
  <c r="E19" i="9" s="1"/>
  <c r="B19" i="9" s="1"/>
  <c r="G294" i="1"/>
  <c r="H294" i="1"/>
  <c r="D289" i="4"/>
  <c r="F151" i="4"/>
  <c r="H17" i="3"/>
  <c r="C147" i="1"/>
  <c r="D635" i="4"/>
  <c r="E311" i="9"/>
  <c r="B312" i="9"/>
  <c r="B315" i="9"/>
  <c r="E314" i="9"/>
  <c r="I10" i="3" s="1"/>
  <c r="H102" i="1"/>
  <c r="G102" i="1"/>
  <c r="H1329" i="1"/>
  <c r="G1329" i="1"/>
  <c r="H9" i="3"/>
  <c r="H159" i="1"/>
  <c r="G159" i="1"/>
  <c r="H1046" i="1"/>
  <c r="G1046" i="1"/>
  <c r="H346" i="1"/>
  <c r="G346" i="1"/>
  <c r="G78" i="1"/>
  <c r="H78" i="1"/>
  <c r="G148" i="1"/>
  <c r="H148" i="1"/>
  <c r="F350" i="4"/>
  <c r="D408" i="4"/>
  <c r="C345" i="1"/>
  <c r="G306" i="1"/>
  <c r="H306" i="1"/>
  <c r="H1214" i="1"/>
  <c r="G1214" i="1"/>
  <c r="G278" i="9"/>
  <c r="F6" i="5"/>
  <c r="C984" i="1"/>
  <c r="G46" i="1"/>
  <c r="H46" i="1"/>
  <c r="G1436" i="1"/>
  <c r="H1436" i="1"/>
  <c r="G358" i="1"/>
  <c r="H358" i="1"/>
  <c r="G1183" i="1"/>
  <c r="H1183" i="1"/>
  <c r="E6" i="5"/>
  <c r="D407" i="4"/>
  <c r="F298" i="4"/>
  <c r="C293" i="1"/>
  <c r="G3" i="1"/>
  <c r="H3" i="1"/>
  <c r="G259" i="1"/>
  <c r="H259" i="1"/>
  <c r="H990" i="1"/>
  <c r="G990" i="1"/>
  <c r="H453" i="1"/>
  <c r="G453" i="1"/>
  <c r="E289" i="4"/>
  <c r="I17" i="3"/>
  <c r="D147" i="1"/>
  <c r="H523" i="1"/>
  <c r="G523" i="1"/>
  <c r="H985" i="1"/>
  <c r="G985" i="1"/>
  <c r="H1153" i="1"/>
  <c r="G1153" i="1"/>
  <c r="G1423" i="1"/>
  <c r="H1423" i="1"/>
  <c r="G135" i="1"/>
  <c r="H135" i="1"/>
  <c r="E412" i="4"/>
  <c r="E290" i="4"/>
  <c r="D286" i="1" s="1"/>
  <c r="I16" i="3"/>
  <c r="D2" i="1"/>
  <c r="E636" i="4"/>
  <c r="D630" i="1" s="1"/>
  <c r="D522" i="1"/>
  <c r="H1517" i="1"/>
  <c r="G1517" i="1"/>
  <c r="H11" i="3"/>
  <c r="F141" i="6"/>
  <c r="H28" i="3"/>
  <c r="C1435" i="1"/>
  <c r="G317" i="9"/>
  <c r="E317" i="9" s="1"/>
  <c r="G293" i="1" l="1"/>
  <c r="H293" i="1"/>
  <c r="H345" i="1"/>
  <c r="G345" i="1"/>
  <c r="F407" i="4"/>
  <c r="C402" i="1"/>
  <c r="F635" i="4"/>
  <c r="C629" i="1"/>
  <c r="D413" i="4"/>
  <c r="D291" i="4"/>
  <c r="F289" i="4"/>
  <c r="C285" i="1"/>
  <c r="G414" i="1"/>
  <c r="G2" i="1"/>
  <c r="H2" i="1"/>
  <c r="D414" i="4"/>
  <c r="D639" i="4"/>
  <c r="F412" i="4"/>
  <c r="C407" i="1"/>
  <c r="E316" i="9"/>
  <c r="B317" i="9"/>
  <c r="F408" i="4"/>
  <c r="C403" i="1"/>
  <c r="K3" i="9"/>
  <c r="I9" i="3"/>
  <c r="F636" i="4"/>
  <c r="C630" i="1"/>
  <c r="N3" i="9"/>
  <c r="I11" i="3"/>
  <c r="E639" i="4"/>
  <c r="D407" i="1"/>
  <c r="G1435" i="1"/>
  <c r="H1435" i="1"/>
  <c r="E413" i="4"/>
  <c r="E291" i="4"/>
  <c r="D287" i="1" s="1"/>
  <c r="D285" i="1"/>
  <c r="H278" i="9"/>
  <c r="E278" i="9" s="1"/>
  <c r="D984" i="1"/>
  <c r="G984" i="1" s="1"/>
  <c r="G284" i="9"/>
  <c r="E284" i="9" s="1"/>
  <c r="B284" i="9" s="1"/>
  <c r="G147" i="1"/>
  <c r="H147" i="1"/>
  <c r="H1152" i="1"/>
  <c r="G1152" i="1"/>
  <c r="H522" i="1"/>
  <c r="G522" i="1"/>
  <c r="D290" i="4"/>
  <c r="E277" i="9" l="1"/>
  <c r="B278" i="9"/>
  <c r="F290" i="4"/>
  <c r="C286" i="1"/>
  <c r="E415" i="4"/>
  <c r="D410" i="1" s="1"/>
  <c r="E640" i="4"/>
  <c r="D408" i="1"/>
  <c r="E414" i="4"/>
  <c r="D409" i="1" s="1"/>
  <c r="H630" i="1"/>
  <c r="G630" i="1"/>
  <c r="H403" i="1"/>
  <c r="G403" i="1"/>
  <c r="H407" i="1"/>
  <c r="G407" i="1"/>
  <c r="G285" i="1"/>
  <c r="H285" i="1"/>
  <c r="H629" i="1"/>
  <c r="G629" i="1"/>
  <c r="H984" i="1"/>
  <c r="E641" i="4"/>
  <c r="D633" i="1"/>
  <c r="H8" i="3"/>
  <c r="F639" i="4"/>
  <c r="C633" i="1"/>
  <c r="F291" i="4"/>
  <c r="C287" i="1"/>
  <c r="C409" i="1"/>
  <c r="F413" i="4"/>
  <c r="D640" i="4"/>
  <c r="D415" i="4"/>
  <c r="C408" i="1"/>
  <c r="H402" i="1"/>
  <c r="G402" i="1"/>
  <c r="M3" i="9" l="1"/>
  <c r="I8" i="3"/>
  <c r="E642" i="4"/>
  <c r="D634" i="1"/>
  <c r="F415" i="4"/>
  <c r="C410" i="1"/>
  <c r="F414" i="4"/>
  <c r="H633" i="1"/>
  <c r="G633" i="1"/>
  <c r="G286" i="1"/>
  <c r="H286" i="1"/>
  <c r="H408" i="1"/>
  <c r="G408" i="1"/>
  <c r="H409" i="1"/>
  <c r="G409" i="1"/>
  <c r="D642" i="4"/>
  <c r="F640" i="4"/>
  <c r="C634" i="1"/>
  <c r="G287" i="1"/>
  <c r="H287" i="1"/>
  <c r="D641" i="4"/>
  <c r="D635" i="1"/>
  <c r="E646" i="4" l="1"/>
  <c r="D636" i="1"/>
  <c r="H634" i="1"/>
  <c r="G634" i="1"/>
  <c r="D646" i="4"/>
  <c r="F642" i="4"/>
  <c r="C636" i="1"/>
  <c r="E645" i="4"/>
  <c r="H410" i="1"/>
  <c r="G410" i="1"/>
  <c r="D645" i="4"/>
  <c r="F641" i="4"/>
  <c r="C635" i="1"/>
  <c r="H18" i="3" l="1"/>
  <c r="F645" i="4"/>
  <c r="C639" i="1"/>
  <c r="G276" i="9"/>
  <c r="E276" i="9" s="1"/>
  <c r="B276" i="9" s="1"/>
  <c r="I18" i="3"/>
  <c r="D639" i="1"/>
  <c r="H635" i="1"/>
  <c r="G635" i="1"/>
  <c r="H636" i="1"/>
  <c r="G636" i="1"/>
  <c r="F646" i="4"/>
  <c r="H19" i="3"/>
  <c r="C640" i="1"/>
  <c r="I19" i="3"/>
  <c r="D640" i="1"/>
  <c r="H639" i="1" l="1"/>
  <c r="G639" i="1"/>
  <c r="H7" i="3"/>
  <c r="H640" i="1"/>
  <c r="G640" i="1"/>
  <c r="J3" i="9" l="1"/>
  <c r="G274" i="9" l="1"/>
  <c r="H274" i="9"/>
  <c r="M272" i="9"/>
  <c r="L272" i="9"/>
  <c r="H18" i="9"/>
  <c r="G18" i="9"/>
  <c r="H17" i="9"/>
  <c r="K6" i="9"/>
  <c r="J11" i="9"/>
  <c r="I17" i="9"/>
  <c r="I9" i="9"/>
  <c r="G15" i="9"/>
  <c r="J5" i="9"/>
  <c r="L16" i="9"/>
  <c r="I7" i="9"/>
  <c r="K13" i="9"/>
  <c r="I8" i="9"/>
  <c r="J9" i="9"/>
  <c r="J7" i="9"/>
  <c r="I12" i="9"/>
  <c r="I5" i="9"/>
  <c r="K11" i="9"/>
  <c r="H16" i="9"/>
  <c r="I6" i="9"/>
  <c r="K12" i="9"/>
  <c r="G17" i="9"/>
  <c r="K9" i="9"/>
  <c r="L15" i="9"/>
  <c r="M15" i="9"/>
  <c r="K7" i="9"/>
  <c r="J12" i="9"/>
  <c r="J17" i="9"/>
  <c r="K8" i="9"/>
  <c r="J13" i="9"/>
  <c r="K5" i="9"/>
  <c r="J10" i="9"/>
  <c r="E10" i="9" s="1"/>
  <c r="B10" i="9" s="1"/>
  <c r="M16" i="9"/>
  <c r="K10" i="9"/>
  <c r="J8" i="9"/>
  <c r="I13" i="9"/>
  <c r="E13" i="9" s="1"/>
  <c r="B13" i="9" s="1"/>
  <c r="G16" i="9"/>
  <c r="H15" i="9"/>
  <c r="J6" i="9"/>
  <c r="I11" i="9"/>
  <c r="E11" i="9" s="1"/>
  <c r="B11" i="9" s="1"/>
  <c r="F15" i="9" l="1"/>
  <c r="E6" i="9"/>
  <c r="B6" i="9" s="1"/>
  <c r="E12" i="9"/>
  <c r="B12" i="9" s="1"/>
  <c r="F272" i="9"/>
  <c r="B272" i="9" s="1"/>
  <c r="E18" i="9"/>
  <c r="B18" i="9" s="1"/>
  <c r="E15" i="9"/>
  <c r="B15" i="9" s="1"/>
  <c r="F20" i="9"/>
  <c r="E7" i="9"/>
  <c r="B7" i="9" s="1"/>
  <c r="E9" i="9"/>
  <c r="B9" i="9" s="1"/>
  <c r="E17" i="9"/>
  <c r="B17" i="9" s="1"/>
  <c r="F16" i="9"/>
  <c r="F14" i="9" s="1"/>
  <c r="E16" i="9"/>
  <c r="E5" i="9"/>
  <c r="E8" i="9"/>
  <c r="B8" i="9" s="1"/>
  <c r="E274" i="9"/>
  <c r="F3" i="9" l="1"/>
  <c r="B5" i="9"/>
  <c r="E4" i="9"/>
  <c r="B16" i="9"/>
  <c r="E14" i="9"/>
  <c r="B274" i="9"/>
  <c r="E20" i="9"/>
  <c r="I7" i="3" s="1"/>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<sst xmlns="http://schemas.openxmlformats.org/spreadsheetml/2006/main" count="4359" uniqueCount="3423">
  <si>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</si>
  <si>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</si>
  <si>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</si>
  <si>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</si>
  <si>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</si>
  <si>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</si>
  <si>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</si>
  <si>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</si>
  <si>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</si>
  <si>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</si>
  <si>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</si>
  <si>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</si>
  <si>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</si>
  <si>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</si>
  <si>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</si>
  <si>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</si>
  <si>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</si>
  <si>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</si>
  <si>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</si>
  <si>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</si>
  <si>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</si>
  <si>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</si>
  <si>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</si>
  <si>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</si>
  <si>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</si>
  <si>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</si>
  <si>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</si>
  <si>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</si>
  <si>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</si>
  <si>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</si>
  <si>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</si>
  <si>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OTVORENO UČILIŠTE OROSLAVJE</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</si>
  <si>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</si>
  <si>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</si>
  <si>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</si>
  <si>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</si>
  <si>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</si>
  <si>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</si>
  <si>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</si>
  <si>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</si>
  <si>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</si>
  <si>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</si>
  <si>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</si>
  <si>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</si>
  <si>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</si>
  <si>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</si>
  <si>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</si>
  <si>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</si>
  <si>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</si>
  <si>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28557 - OTVORENO UČILIŠTE OROSLAVJE</t>
  </si>
  <si>
    <t>Razdoblje:</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</si>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</sst>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10987.76</v>
      </c>
      <c r="D2" s="6">
        <f>'PR-RAS'!E6</f>
        <v>536.91999999999996</v>
      </c>
      <c r="E2" s="6">
        <v>0</v>
      </c>
      <c r="F2" s="6">
        <v>0</v>
      </c>
      <c r="G2" s="7">
        <f t="shared" ref="G2:G264" si="0">(B2/1000)*(C2*1+D2*2)</f>
        <v>12.0616</v>
      </c>
      <c r="H2" s="7">
        <f t="shared" ref="H2:H264" si="1">ABS(C2-ROUND(C2,0))+ABS(D2-ROUND(D2,0))</f>
        <v>0.31999999999982265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0.11</v>
      </c>
      <c r="E78" s="1">
        <v>0</v>
      </c>
      <c r="F78" s="1">
        <v>0</v>
      </c>
      <c r="G78" s="2">
        <f t="shared" si="0"/>
        <v>1.694E-2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0.11</v>
      </c>
      <c r="E79" s="1">
        <v>0</v>
      </c>
      <c r="F79" s="1">
        <v>0</v>
      </c>
      <c r="G79" s="2">
        <f t="shared" si="0"/>
        <v>1.7160000000000002E-2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0.11</v>
      </c>
      <c r="E81" s="1">
        <v>0</v>
      </c>
      <c r="F81" s="1">
        <v>0</v>
      </c>
      <c r="G81" s="2">
        <f t="shared" si="0"/>
        <v>1.7600000000000001E-2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10987.76</v>
      </c>
      <c r="D129" s="1">
        <f>'PR-RAS'!E133</f>
        <v>536.80999999999995</v>
      </c>
      <c r="E129" s="1">
        <v>0</v>
      </c>
      <c r="F129" s="1">
        <v>0</v>
      </c>
      <c r="G129" s="2">
        <f t="shared" si="0"/>
        <v>1543.8566400000002</v>
      </c>
      <c r="H129" s="2">
        <f t="shared" si="1"/>
        <v>0.42999999999983629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10987.76</v>
      </c>
      <c r="D130" s="1">
        <f>'PR-RAS'!E134</f>
        <v>536.80999999999995</v>
      </c>
      <c r="E130" s="1">
        <v>0</v>
      </c>
      <c r="F130" s="1">
        <v>0</v>
      </c>
      <c r="G130" s="2">
        <f t="shared" si="0"/>
        <v>1555.9180200000001</v>
      </c>
      <c r="H130" s="2">
        <f t="shared" si="1"/>
        <v>0.42999999999983629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10987.76</v>
      </c>
      <c r="D131" s="1">
        <f>'PR-RAS'!E135</f>
        <v>536.80999999999995</v>
      </c>
      <c r="E131" s="1">
        <v>0</v>
      </c>
      <c r="F131" s="1">
        <v>0</v>
      </c>
      <c r="G131" s="2">
        <f t="shared" si="0"/>
        <v>1567.9794000000002</v>
      </c>
      <c r="H131" s="2">
        <f t="shared" si="1"/>
        <v>0.42999999999983629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10892.27</v>
      </c>
      <c r="D147" s="1">
        <f>'PR-RAS'!E151</f>
        <v>0</v>
      </c>
      <c r="E147" s="1">
        <v>0</v>
      </c>
      <c r="F147" s="1">
        <v>0</v>
      </c>
      <c r="G147" s="2">
        <f t="shared" si="0"/>
        <v>1590.27142</v>
      </c>
      <c r="H147" s="2">
        <f t="shared" si="1"/>
        <v>0.27000000000043656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10316.200000000001</v>
      </c>
      <c r="D148" s="1">
        <f>'PR-RAS'!E152</f>
        <v>0</v>
      </c>
      <c r="E148" s="1">
        <v>0</v>
      </c>
      <c r="F148" s="1">
        <v>0</v>
      </c>
      <c r="G148" s="2">
        <f t="shared" si="0"/>
        <v>1516.4814000000001</v>
      </c>
      <c r="H148" s="2">
        <f t="shared" si="1"/>
        <v>0.2000000000007276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8142.72</v>
      </c>
      <c r="D149" s="1">
        <f>'PR-RAS'!E153</f>
        <v>0</v>
      </c>
      <c r="E149" s="1">
        <v>0</v>
      </c>
      <c r="F149" s="1">
        <v>0</v>
      </c>
      <c r="G149" s="2">
        <f t="shared" si="0"/>
        <v>1205.12256</v>
      </c>
      <c r="H149" s="2">
        <f t="shared" si="1"/>
        <v>0.27999999999974534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8142.72</v>
      </c>
      <c r="D150" s="1">
        <f>'PR-RAS'!E154</f>
        <v>0</v>
      </c>
      <c r="E150" s="1">
        <v>0</v>
      </c>
      <c r="F150" s="1">
        <v>0</v>
      </c>
      <c r="G150" s="2">
        <f t="shared" si="0"/>
        <v>1213.2652800000001</v>
      </c>
      <c r="H150" s="2">
        <f t="shared" si="1"/>
        <v>0.27999999999974534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829.96</v>
      </c>
      <c r="D154" s="1">
        <f>'PR-RAS'!E158</f>
        <v>0</v>
      </c>
      <c r="E154" s="1">
        <v>0</v>
      </c>
      <c r="F154" s="1">
        <v>0</v>
      </c>
      <c r="G154" s="2">
        <f t="shared" si="0"/>
        <v>126.98388</v>
      </c>
      <c r="H154" s="2">
        <f t="shared" si="1"/>
        <v>3.999999999996362E-2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1343.52</v>
      </c>
      <c r="D155" s="1">
        <f>'PR-RAS'!E159</f>
        <v>0</v>
      </c>
      <c r="E155" s="1">
        <v>0</v>
      </c>
      <c r="F155" s="1">
        <v>0</v>
      </c>
      <c r="G155" s="2">
        <f t="shared" si="0"/>
        <v>206.90207999999998</v>
      </c>
      <c r="H155" s="2">
        <f t="shared" si="1"/>
        <v>0.48000000000001819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1343.52</v>
      </c>
      <c r="D157" s="1">
        <f>'PR-RAS'!E161</f>
        <v>0</v>
      </c>
      <c r="E157" s="1">
        <v>0</v>
      </c>
      <c r="F157" s="1">
        <v>0</v>
      </c>
      <c r="G157" s="2">
        <f t="shared" si="0"/>
        <v>209.58912000000001</v>
      </c>
      <c r="H157" s="2">
        <f t="shared" si="1"/>
        <v>0.48000000000001819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575.98</v>
      </c>
      <c r="D159" s="1">
        <f>'PR-RAS'!E163</f>
        <v>0</v>
      </c>
      <c r="E159" s="1">
        <v>0</v>
      </c>
      <c r="F159" s="1">
        <v>0</v>
      </c>
      <c r="G159" s="2">
        <f t="shared" si="0"/>
        <v>91.004840000000002</v>
      </c>
      <c r="H159" s="2">
        <f t="shared" si="1"/>
        <v>1.999999999998181E-2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v>
      </c>
      <c r="D165" s="1">
        <f>'PR-RAS'!E169</f>
        <v>0</v>
      </c>
      <c r="E165" s="1">
        <v>0</v>
      </c>
      <c r="F165" s="1">
        <v>0</v>
      </c>
      <c r="G165" s="2">
        <f t="shared" si="0"/>
        <v>4.1000000000000005</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v>
      </c>
      <c r="D166" s="1">
        <f>'PR-RAS'!E170</f>
        <v>0</v>
      </c>
      <c r="E166" s="1">
        <v>0</v>
      </c>
      <c r="F166" s="1">
        <v>0</v>
      </c>
      <c r="G166" s="2">
        <f t="shared" si="0"/>
        <v>4.125</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550.98</v>
      </c>
      <c r="D173" s="1">
        <f>'PR-RAS'!E177</f>
        <v>0</v>
      </c>
      <c r="E173" s="1">
        <v>0</v>
      </c>
      <c r="F173" s="1">
        <v>0</v>
      </c>
      <c r="G173" s="2">
        <f t="shared" si="0"/>
        <v>94.768559999999994</v>
      </c>
      <c r="H173" s="2">
        <f t="shared" si="1"/>
        <v>1.999999999998181E-2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73.89</v>
      </c>
      <c r="D174" s="1">
        <f>'PR-RAS'!E178</f>
        <v>0</v>
      </c>
      <c r="E174" s="1">
        <v>0</v>
      </c>
      <c r="F174" s="1">
        <v>0</v>
      </c>
      <c r="G174" s="2">
        <f t="shared" si="0"/>
        <v>12.782969999999999</v>
      </c>
      <c r="H174" s="2">
        <f t="shared" si="1"/>
        <v>0.10999999999999943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477.09</v>
      </c>
      <c r="D178" s="1">
        <f>'PR-RAS'!E182</f>
        <v>0</v>
      </c>
      <c r="E178" s="1">
        <v>0</v>
      </c>
      <c r="F178" s="1">
        <v>0</v>
      </c>
      <c r="G178" s="2">
        <f t="shared" si="0"/>
        <v>84.444929999999985</v>
      </c>
      <c r="H178" s="2">
        <f t="shared" si="1"/>
        <v>8.9999999999974989E-2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0.09</v>
      </c>
      <c r="D192" s="1">
        <f>'PR-RAS'!E196</f>
        <v>0</v>
      </c>
      <c r="E192" s="1">
        <v>0</v>
      </c>
      <c r="F192" s="1">
        <v>0</v>
      </c>
      <c r="G192" s="2">
        <f t="shared" si="0"/>
        <v>1.719E-2</v>
      </c>
      <c r="H192" s="2">
        <f t="shared" si="1"/>
        <v>0.09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0.09</v>
      </c>
      <c r="D206" s="1">
        <f>'PR-RAS'!E210</f>
        <v>0</v>
      </c>
      <c r="E206" s="1">
        <v>0</v>
      </c>
      <c r="F206" s="1">
        <v>0</v>
      </c>
      <c r="G206" s="2">
        <f t="shared" si="0"/>
        <v>1.8449999999999998E-2</v>
      </c>
      <c r="H206" s="2">
        <f t="shared" si="1"/>
        <v>0.09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0.09</v>
      </c>
      <c r="D207" s="1">
        <f>'PR-RAS'!E211</f>
        <v>0</v>
      </c>
      <c r="E207" s="1">
        <v>0</v>
      </c>
      <c r="F207" s="1">
        <v>0</v>
      </c>
      <c r="G207" s="2">
        <f t="shared" si="0"/>
        <v>1.8539999999999997E-2</v>
      </c>
      <c r="H207" s="2">
        <f t="shared" si="1"/>
        <v>0.09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10892.27</v>
      </c>
      <c r="D285" s="1">
        <f>'PR-RAS'!E289</f>
        <v>0</v>
      </c>
      <c r="E285" s="1">
        <v>0</v>
      </c>
      <c r="F285" s="1">
        <v>0</v>
      </c>
      <c r="G285" s="2">
        <f t="shared" si="8"/>
        <v>3093.4046799999996</v>
      </c>
      <c r="H285" s="2">
        <f t="shared" si="9"/>
        <v>0.27000000000043656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95.489999999999782</v>
      </c>
      <c r="D286" s="1">
        <f>'PR-RAS'!E290</f>
        <v>536.91999999999996</v>
      </c>
      <c r="E286" s="1">
        <v>0</v>
      </c>
      <c r="F286" s="1">
        <v>0</v>
      </c>
      <c r="G286" s="2">
        <f t="shared" si="8"/>
        <v>333.25904999999989</v>
      </c>
      <c r="H286" s="2">
        <f t="shared" si="9"/>
        <v>0.56999999999982265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6895.68</v>
      </c>
      <c r="D288" s="1">
        <f>'PR-RAS'!E292</f>
        <v>1366.42</v>
      </c>
      <c r="E288" s="1">
        <v>0</v>
      </c>
      <c r="F288" s="1">
        <v>0</v>
      </c>
      <c r="G288" s="2">
        <f t="shared" si="8"/>
        <v>2763.3852400000001</v>
      </c>
      <c r="H288" s="2">
        <f t="shared" si="9"/>
        <v>0.73999999999978172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5140.99</v>
      </c>
      <c r="D405" s="1">
        <f>'PR-RAS'!E410</f>
        <v>0</v>
      </c>
      <c r="E405" s="1">
        <v>0</v>
      </c>
      <c r="F405" s="1">
        <v>0</v>
      </c>
      <c r="G405" s="2">
        <f t="shared" si="8"/>
        <v>2076.9599600000001</v>
      </c>
      <c r="H405" s="2">
        <f t="shared" si="9"/>
        <v>1.0000000000218279E-2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10987.76</v>
      </c>
      <c r="D407" s="1">
        <f>'PR-RAS'!E412</f>
        <v>536.91999999999996</v>
      </c>
      <c r="E407" s="1">
        <v>0</v>
      </c>
      <c r="F407" s="1">
        <v>0</v>
      </c>
      <c r="G407" s="2">
        <f t="shared" si="8"/>
        <v>4897.0096000000003</v>
      </c>
      <c r="H407" s="2">
        <f t="shared" si="9"/>
        <v>0.31999999999982265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10892.27</v>
      </c>
      <c r="D408" s="1">
        <f>'PR-RAS'!E413</f>
        <v>0</v>
      </c>
      <c r="E408" s="1">
        <v>0</v>
      </c>
      <c r="F408" s="1">
        <v>0</v>
      </c>
      <c r="G408" s="2">
        <f t="shared" si="8"/>
        <v>4433.1538899999996</v>
      </c>
      <c r="H408" s="2">
        <f t="shared" si="9"/>
        <v>0.27000000000043656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95.489999999999782</v>
      </c>
      <c r="D409" s="1">
        <f>'PR-RAS'!E414</f>
        <v>536.91999999999996</v>
      </c>
      <c r="E409" s="1">
        <v>0</v>
      </c>
      <c r="F409" s="1">
        <v>0</v>
      </c>
      <c r="G409" s="2">
        <f t="shared" si="8"/>
        <v>477.08663999999987</v>
      </c>
      <c r="H409" s="2">
        <f t="shared" si="9"/>
        <v>0.56999999999982265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1754.6900000000005</v>
      </c>
      <c r="D411" s="1">
        <f>'PR-RAS'!E416</f>
        <v>1366.42</v>
      </c>
      <c r="E411" s="1">
        <v>0</v>
      </c>
      <c r="F411" s="1">
        <v>0</v>
      </c>
      <c r="G411" s="2">
        <f t="shared" si="8"/>
        <v>1839.8873000000001</v>
      </c>
      <c r="H411" s="2">
        <f t="shared" si="9"/>
        <v>0.72999999999956344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10987.76</v>
      </c>
      <c r="D633" s="1">
        <f>'PR-RAS'!E639</f>
        <v>536.91999999999996</v>
      </c>
      <c r="E633" s="1">
        <v>0</v>
      </c>
      <c r="F633" s="1">
        <v>0</v>
      </c>
      <c r="G633" s="2">
        <f t="shared" si="10"/>
        <v>7622.9312</v>
      </c>
      <c r="H633" s="2">
        <f t="shared" si="11"/>
        <v>0.31999999999982265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10892.27</v>
      </c>
      <c r="D634" s="1">
        <f>'PR-RAS'!E640</f>
        <v>0</v>
      </c>
      <c r="E634" s="1">
        <v>0</v>
      </c>
      <c r="F634" s="1">
        <v>0</v>
      </c>
      <c r="G634" s="2">
        <f t="shared" si="10"/>
        <v>6894.8069100000002</v>
      </c>
      <c r="H634" s="2">
        <f t="shared" si="11"/>
        <v>0.27000000000043656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95.489999999999782</v>
      </c>
      <c r="D635" s="1">
        <f>'PR-RAS'!E641</f>
        <v>536.91999999999996</v>
      </c>
      <c r="E635" s="1">
        <v>0</v>
      </c>
      <c r="F635" s="1">
        <v>0</v>
      </c>
      <c r="G635" s="2">
        <f t="shared" si="10"/>
        <v>741.3552199999998</v>
      </c>
      <c r="H635" s="2">
        <f t="shared" si="11"/>
        <v>0.56999999999982265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1754.6900000000005</v>
      </c>
      <c r="D637" s="1">
        <f>'PR-RAS'!E643</f>
        <v>1366.42</v>
      </c>
      <c r="E637" s="1">
        <v>0</v>
      </c>
      <c r="F637" s="1">
        <v>0</v>
      </c>
      <c r="G637" s="2">
        <f t="shared" si="10"/>
        <v>2854.0690800000007</v>
      </c>
      <c r="H637" s="2">
        <f t="shared" si="11"/>
        <v>0.72999999999956344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1850.1800000000003</v>
      </c>
      <c r="D639" s="1">
        <f>'PR-RAS'!E645</f>
        <v>1903.3400000000001</v>
      </c>
      <c r="E639" s="1">
        <v>0</v>
      </c>
      <c r="F639" s="1">
        <v>0</v>
      </c>
      <c r="G639" s="2">
        <f t="shared" si="10"/>
        <v>3609.0766800000006</v>
      </c>
      <c r="H639" s="2">
        <f t="shared" si="11"/>
        <v>0.52000000000043656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1903.45</v>
      </c>
      <c r="D642" s="1">
        <f>'PR-RAS'!E649</f>
        <v>1903.34</v>
      </c>
      <c r="E642" s="1">
        <v>0</v>
      </c>
      <c r="F642" s="1">
        <v>0</v>
      </c>
      <c r="G642" s="2">
        <f t="shared" si="10"/>
        <v>3660.1933300000001</v>
      </c>
      <c r="H642" s="2">
        <f t="shared" si="11"/>
        <v>0.78999999999996362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0.12</v>
      </c>
      <c r="D644" s="1">
        <f>'PR-RAS'!E651</f>
        <v>0</v>
      </c>
      <c r="E644" s="1">
        <v>0</v>
      </c>
      <c r="F644" s="1">
        <v>0</v>
      </c>
      <c r="G644" s="2">
        <f t="shared" si="10"/>
        <v>7.7159999999999992E-2</v>
      </c>
      <c r="H644" s="2">
        <f t="shared" si="11"/>
        <v>0.12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1903.3300000000002</v>
      </c>
      <c r="D645" s="1">
        <f>'PR-RAS'!E652</f>
        <v>1903.34</v>
      </c>
      <c r="E645" s="1">
        <v>0</v>
      </c>
      <c r="F645" s="1">
        <v>0</v>
      </c>
      <c r="G645" s="2">
        <f t="shared" si="10"/>
        <v>3677.2464400000003</v>
      </c>
      <c r="H645" s="2">
        <f t="shared" si="11"/>
        <v>0.67000000000007276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v>
      </c>
      <c r="D647" s="1">
        <f>'PR-RAS'!E654</f>
        <v>0</v>
      </c>
      <c r="E647" s="1">
        <v>0</v>
      </c>
      <c r="F647" s="1">
        <v>0</v>
      </c>
      <c r="G647" s="2">
        <f t="shared" si="10"/>
        <v>0.64600000000000002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v>
      </c>
      <c r="D649" s="1">
        <f>'PR-RAS'!E656</f>
        <v>0</v>
      </c>
      <c r="E649" s="1">
        <v>0</v>
      </c>
      <c r="F649" s="1">
        <v>0</v>
      </c>
      <c r="G649" s="2">
        <f t="shared" si="10"/>
        <v>0.64800000000000002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28557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10987.76</v>
      </c>
      <c r="I16" s="170">
        <f>'PR-RAS'!E6</f>
        <v>536.91999999999996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10892.27</v>
      </c>
      <c r="I17" s="170">
        <f>'PR-RAS'!E151</f>
        <v>0</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1850.1800000000003</v>
      </c>
      <c r="I18" s="170">
        <f>'PR-RAS'!E645</f>
        <v>1903.3400000000001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1" zoomScaleNormal="100" workbookViewId="0">
      <selection activeCell="C280" sqref="C28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60" t="s">
        <v>608</v>
      </c>
      <c r="B2" s="348"/>
      <c r="C2" s="348"/>
      <c r="D2" s="348"/>
      <c r="E2" s="348"/>
      <c r="F2" s="348"/>
    </row>
    <row r="3" spans="1:25" s="222" customFormat="1" ht="48" x14ac:dyDescent="0.25">
      <c r="A3" s="295" t="s">
        <v>51</v>
      </c>
      <c r="B3" s="296" t="s">
        <v>41</v>
      </c>
      <c r="C3" s="278" t="s">
        <v>42</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9" t="s">
        <v>56</v>
      </c>
      <c r="B5" s="350"/>
      <c r="C5" s="214"/>
      <c r="D5" s="72"/>
      <c r="E5" s="72"/>
      <c r="F5" s="59"/>
    </row>
    <row r="6" spans="1:25" ht="12.75" customHeight="1" x14ac:dyDescent="0.2">
      <c r="A6" s="53">
        <v>6</v>
      </c>
      <c r="B6" s="85" t="s">
        <v>57</v>
      </c>
      <c r="C6" s="50" t="s">
        <v>58</v>
      </c>
      <c r="D6" s="51">
        <f>D7+D44+D50+D82+D106+D124+D133+D139</f>
        <v>10987.76</v>
      </c>
      <c r="E6" s="51">
        <f>E7+E44+E50+E82+E106+E124+E133+E139</f>
        <v>536.91999999999996</v>
      </c>
      <c r="F6" s="52">
        <f t="shared" ref="F6:F131" si="0">IF(D6&lt;&gt;0,IF(E6/D6&gt;=100,"&gt;&gt;100",E6/D6*100),"-")</f>
        <v>4.8865282823796656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0</v>
      </c>
      <c r="E50" s="51">
        <f>E51+E54+E59+E62+E65+E68+E71+E74+E77</f>
        <v>0</v>
      </c>
      <c r="F50" s="52" t="str">
        <f t="shared" si="0"/>
        <v>-</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c r="F69" s="52" t="str">
        <f t="shared" si="0"/>
        <v>-</v>
      </c>
    </row>
    <row r="70" spans="1:6" ht="12" x14ac:dyDescent="0.2">
      <c r="A70" s="53" t="s">
        <v>185</v>
      </c>
      <c r="B70" s="85" t="s">
        <v>186</v>
      </c>
      <c r="C70" s="50" t="s">
        <v>185</v>
      </c>
      <c r="D70" s="242">
        <v>0</v>
      </c>
      <c r="E70" s="242"/>
      <c r="F70" s="52" t="str">
        <f t="shared" si="0"/>
        <v>-</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0.11</v>
      </c>
      <c r="F82" s="52" t="str">
        <f t="shared" si="0"/>
        <v>-</v>
      </c>
    </row>
    <row r="83" spans="1:6" ht="12.75" customHeight="1" x14ac:dyDescent="0.2">
      <c r="A83" s="53">
        <v>641</v>
      </c>
      <c r="B83" s="85" t="s">
        <v>211</v>
      </c>
      <c r="C83" s="50" t="s">
        <v>212</v>
      </c>
      <c r="D83" s="51">
        <f t="shared" ref="D83:E83" si="20">SUM(D84:D90)</f>
        <v>0</v>
      </c>
      <c r="E83" s="51">
        <f t="shared" si="20"/>
        <v>0.11</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0.11</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2.8"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10987.76</v>
      </c>
      <c r="E133" s="51">
        <f t="shared" si="30"/>
        <v>536.80999999999995</v>
      </c>
      <c r="F133" s="52">
        <f t="shared" ref="F133:F223" si="31">IF(D133&lt;&gt;0,IF(E133/D133&gt;=100,"&gt;&gt;100",E133/D133*100),"-")</f>
        <v>4.8855271684128514</v>
      </c>
    </row>
    <row r="134" spans="1:6" ht="22.8" x14ac:dyDescent="0.2">
      <c r="A134" s="53">
        <v>671</v>
      </c>
      <c r="B134" s="232" t="s">
        <v>313</v>
      </c>
      <c r="C134" s="50" t="s">
        <v>314</v>
      </c>
      <c r="D134" s="51">
        <f t="shared" ref="D134:E134" si="32">SUM(D135:D137)</f>
        <v>10987.76</v>
      </c>
      <c r="E134" s="51">
        <f t="shared" si="32"/>
        <v>536.80999999999995</v>
      </c>
      <c r="F134" s="52">
        <f t="shared" si="31"/>
        <v>4.8855271684128514</v>
      </c>
    </row>
    <row r="135" spans="1:6" ht="12.75" customHeight="1" x14ac:dyDescent="0.2">
      <c r="A135" s="53">
        <v>6711</v>
      </c>
      <c r="B135" s="85" t="s">
        <v>315</v>
      </c>
      <c r="C135" s="50" t="s">
        <v>316</v>
      </c>
      <c r="D135" s="242">
        <v>10987.76</v>
      </c>
      <c r="E135" s="242">
        <v>536.80999999999995</v>
      </c>
      <c r="F135" s="52">
        <f t="shared" si="31"/>
        <v>4.8855271684128514</v>
      </c>
    </row>
    <row r="136" spans="1:6" ht="22.8" x14ac:dyDescent="0.2">
      <c r="A136" s="53">
        <v>6712</v>
      </c>
      <c r="B136" s="232" t="s">
        <v>317</v>
      </c>
      <c r="C136" s="50" t="s">
        <v>318</v>
      </c>
      <c r="D136" s="242">
        <v>0</v>
      </c>
      <c r="E136" s="242"/>
      <c r="F136" s="52" t="str">
        <f t="shared" si="31"/>
        <v>-</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10892.27</v>
      </c>
      <c r="E151" s="51">
        <f t="shared" si="35"/>
        <v>0</v>
      </c>
      <c r="F151" s="52">
        <f t="shared" si="31"/>
        <v>0</v>
      </c>
    </row>
    <row r="152" spans="1:6" ht="12.75" customHeight="1" x14ac:dyDescent="0.2">
      <c r="A152" s="53">
        <v>31</v>
      </c>
      <c r="B152" s="85" t="s">
        <v>348</v>
      </c>
      <c r="C152" s="50" t="s">
        <v>349</v>
      </c>
      <c r="D152" s="51">
        <f t="shared" ref="D152:E152" si="36">D153+D158+D159</f>
        <v>10316.200000000001</v>
      </c>
      <c r="E152" s="51">
        <f t="shared" si="36"/>
        <v>0</v>
      </c>
      <c r="F152" s="52">
        <f t="shared" si="31"/>
        <v>0</v>
      </c>
    </row>
    <row r="153" spans="1:6" ht="12.75" customHeight="1" x14ac:dyDescent="0.2">
      <c r="A153" s="53">
        <v>311</v>
      </c>
      <c r="B153" s="85" t="s">
        <v>350</v>
      </c>
      <c r="C153" s="50" t="s">
        <v>351</v>
      </c>
      <c r="D153" s="51">
        <f t="shared" ref="D153:E153" si="37">SUM(D154:D157)</f>
        <v>8142.72</v>
      </c>
      <c r="E153" s="51">
        <f t="shared" si="37"/>
        <v>0</v>
      </c>
      <c r="F153" s="52">
        <f t="shared" si="31"/>
        <v>0</v>
      </c>
    </row>
    <row r="154" spans="1:6" ht="12.75" customHeight="1" x14ac:dyDescent="0.2">
      <c r="A154" s="53">
        <v>3111</v>
      </c>
      <c r="B154" s="85" t="s">
        <v>352</v>
      </c>
      <c r="C154" s="50" t="s">
        <v>353</v>
      </c>
      <c r="D154" s="242">
        <v>8142.72</v>
      </c>
      <c r="E154" s="242"/>
      <c r="F154" s="52">
        <f t="shared" si="31"/>
        <v>0</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829.96</v>
      </c>
      <c r="E158" s="242"/>
      <c r="F158" s="52">
        <f t="shared" si="31"/>
        <v>0</v>
      </c>
    </row>
    <row r="159" spans="1:6" ht="12.75" customHeight="1" x14ac:dyDescent="0.2">
      <c r="A159" s="53">
        <v>313</v>
      </c>
      <c r="B159" s="85" t="s">
        <v>362</v>
      </c>
      <c r="C159" s="50" t="s">
        <v>363</v>
      </c>
      <c r="D159" s="51">
        <f t="shared" ref="D159:E159" si="38">SUM(D160:D162)</f>
        <v>1343.52</v>
      </c>
      <c r="E159" s="51">
        <f t="shared" si="38"/>
        <v>0</v>
      </c>
      <c r="F159" s="52">
        <f t="shared" si="31"/>
        <v>0</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1343.52</v>
      </c>
      <c r="E161" s="242"/>
      <c r="F161" s="52">
        <f t="shared" si="31"/>
        <v>0</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575.98</v>
      </c>
      <c r="E163" s="51">
        <f t="shared" si="39"/>
        <v>0</v>
      </c>
      <c r="F163" s="52">
        <f t="shared" si="31"/>
        <v>0</v>
      </c>
    </row>
    <row r="164" spans="1:6" ht="12.75" customHeight="1" x14ac:dyDescent="0.2">
      <c r="A164" s="53">
        <v>321</v>
      </c>
      <c r="B164" s="85" t="s">
        <v>371</v>
      </c>
      <c r="C164" s="50" t="s">
        <v>372</v>
      </c>
      <c r="D164" s="51">
        <f t="shared" ref="D164:E164" si="40">SUM(D165:D168)</f>
        <v>0</v>
      </c>
      <c r="E164" s="51">
        <f t="shared" si="40"/>
        <v>0</v>
      </c>
      <c r="F164" s="52" t="str">
        <f t="shared" si="31"/>
        <v>-</v>
      </c>
    </row>
    <row r="165" spans="1:6" ht="12.75" customHeight="1" x14ac:dyDescent="0.2">
      <c r="A165" s="53">
        <v>3211</v>
      </c>
      <c r="B165" s="85" t="s">
        <v>373</v>
      </c>
      <c r="C165" s="50" t="s">
        <v>374</v>
      </c>
      <c r="D165" s="242">
        <v>0</v>
      </c>
      <c r="E165" s="242"/>
      <c r="F165" s="52" t="str">
        <f t="shared" si="31"/>
        <v>-</v>
      </c>
    </row>
    <row r="166" spans="1:6" ht="12.75" customHeight="1" x14ac:dyDescent="0.2">
      <c r="A166" s="53">
        <v>3212</v>
      </c>
      <c r="B166" s="85" t="s">
        <v>375</v>
      </c>
      <c r="C166" s="50" t="s">
        <v>376</v>
      </c>
      <c r="D166" s="242">
        <v>0</v>
      </c>
      <c r="E166" s="242"/>
      <c r="F166" s="52" t="str">
        <f t="shared" si="31"/>
        <v>-</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25</v>
      </c>
      <c r="E169" s="51">
        <f t="shared" si="41"/>
        <v>0</v>
      </c>
      <c r="F169" s="52">
        <f t="shared" si="31"/>
        <v>0</v>
      </c>
    </row>
    <row r="170" spans="1:6" ht="12.75" customHeight="1" x14ac:dyDescent="0.2">
      <c r="A170" s="53">
        <v>3221</v>
      </c>
      <c r="B170" s="85" t="s">
        <v>383</v>
      </c>
      <c r="C170" s="50" t="s">
        <v>384</v>
      </c>
      <c r="D170" s="242">
        <v>25</v>
      </c>
      <c r="E170" s="242"/>
      <c r="F170" s="52">
        <f t="shared" si="31"/>
        <v>0</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550.98</v>
      </c>
      <c r="E177" s="51">
        <f t="shared" si="42"/>
        <v>0</v>
      </c>
      <c r="F177" s="52">
        <f t="shared" si="31"/>
        <v>0</v>
      </c>
    </row>
    <row r="178" spans="1:6" ht="12.75" customHeight="1" x14ac:dyDescent="0.2">
      <c r="A178" s="53">
        <v>3231</v>
      </c>
      <c r="B178" s="85" t="s">
        <v>399</v>
      </c>
      <c r="C178" s="50" t="s">
        <v>400</v>
      </c>
      <c r="D178" s="242">
        <v>73.89</v>
      </c>
      <c r="E178" s="242"/>
      <c r="F178" s="52">
        <f t="shared" si="31"/>
        <v>0</v>
      </c>
    </row>
    <row r="179" spans="1:6" ht="12.75" customHeight="1" x14ac:dyDescent="0.2">
      <c r="A179" s="53">
        <v>3232</v>
      </c>
      <c r="B179" s="85" t="s">
        <v>401</v>
      </c>
      <c r="C179" s="50" t="s">
        <v>402</v>
      </c>
      <c r="D179" s="242">
        <v>0</v>
      </c>
      <c r="E179" s="242"/>
      <c r="F179" s="52" t="str">
        <f t="shared" si="31"/>
        <v>-</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0</v>
      </c>
      <c r="E181" s="242"/>
      <c r="F181" s="52" t="str">
        <f t="shared" si="31"/>
        <v>-</v>
      </c>
    </row>
    <row r="182" spans="1:6" ht="12.75" customHeight="1" x14ac:dyDescent="0.2">
      <c r="A182" s="53">
        <v>3235</v>
      </c>
      <c r="B182" s="85" t="s">
        <v>407</v>
      </c>
      <c r="C182" s="50" t="s">
        <v>408</v>
      </c>
      <c r="D182" s="242">
        <v>477.09</v>
      </c>
      <c r="E182" s="242"/>
      <c r="F182" s="52">
        <f t="shared" si="31"/>
        <v>0</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0</v>
      </c>
      <c r="E185" s="242"/>
      <c r="F185" s="52" t="str">
        <f t="shared" si="31"/>
        <v>-</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0</v>
      </c>
      <c r="E188" s="51">
        <f t="shared" si="43"/>
        <v>0</v>
      </c>
      <c r="F188" s="52" t="str">
        <f t="shared" si="31"/>
        <v>-</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0.09</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0.09</v>
      </c>
      <c r="E210" s="51">
        <f t="shared" si="47"/>
        <v>0</v>
      </c>
      <c r="F210" s="52">
        <f t="shared" si="31"/>
        <v>0</v>
      </c>
    </row>
    <row r="211" spans="1:6" ht="12.75" customHeight="1" x14ac:dyDescent="0.2">
      <c r="A211" s="53">
        <v>3431</v>
      </c>
      <c r="B211" s="232" t="s">
        <v>465</v>
      </c>
      <c r="C211" s="50" t="s">
        <v>466</v>
      </c>
      <c r="D211" s="242">
        <v>0.09</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c r="F248" s="52" t="str">
        <f t="shared" si="61"/>
        <v>-</v>
      </c>
    </row>
    <row r="249" spans="1:6" ht="12.75" customHeight="1" x14ac:dyDescent="0.2">
      <c r="A249" s="53" t="s">
        <v>540</v>
      </c>
      <c r="B249" s="85" t="s">
        <v>203</v>
      </c>
      <c r="C249" s="50" t="s">
        <v>540</v>
      </c>
      <c r="D249" s="242">
        <v>0</v>
      </c>
      <c r="E249" s="242"/>
      <c r="F249" s="52" t="str">
        <f t="shared" si="61"/>
        <v>-</v>
      </c>
    </row>
    <row r="250" spans="1:6" ht="22.8" x14ac:dyDescent="0.2">
      <c r="A250" s="53" t="s">
        <v>541</v>
      </c>
      <c r="B250" s="85" t="s">
        <v>205</v>
      </c>
      <c r="C250" s="50" t="s">
        <v>541</v>
      </c>
      <c r="D250" s="242">
        <v>0</v>
      </c>
      <c r="E250" s="242"/>
      <c r="F250" s="52" t="str">
        <f t="shared" si="61"/>
        <v>-</v>
      </c>
    </row>
    <row r="251" spans="1:6" ht="22.8" x14ac:dyDescent="0.2">
      <c r="A251" s="53" t="s">
        <v>542</v>
      </c>
      <c r="B251" s="85" t="s">
        <v>207</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10892.27</v>
      </c>
      <c r="E289" s="51">
        <f t="shared" si="79"/>
        <v>0</v>
      </c>
      <c r="F289" s="52">
        <f t="shared" si="76"/>
        <v>0</v>
      </c>
    </row>
    <row r="290" spans="1:6" ht="12.75" customHeight="1" x14ac:dyDescent="0.2">
      <c r="A290" s="53" t="s">
        <v>608</v>
      </c>
      <c r="B290" s="85" t="s">
        <v>619</v>
      </c>
      <c r="C290" s="50" t="s">
        <v>620</v>
      </c>
      <c r="D290" s="51">
        <f>IF(D6&gt;=D289,D6-D289,0)</f>
        <v>95.489999999999782</v>
      </c>
      <c r="E290" s="51">
        <f>IF(E6&gt;=E289,E6-E289,0)</f>
        <v>536.91999999999996</v>
      </c>
      <c r="F290" s="52">
        <f t="shared" si="76"/>
        <v>562.27877264635163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6895.68</v>
      </c>
      <c r="E292" s="242">
        <v>1366.42</v>
      </c>
      <c r="F292" s="52">
        <f t="shared" si="76"/>
        <v>19.815594691168965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5140.99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10987.76</v>
      </c>
      <c r="E412" s="51">
        <f>E6+E298</f>
        <v>536.91999999999996</v>
      </c>
      <c r="F412" s="52">
        <f t="shared" si="81"/>
        <v>4.8865282823796656</v>
      </c>
    </row>
    <row r="413" spans="1:6" ht="12.75" customHeight="1" x14ac:dyDescent="0.2">
      <c r="A413" s="53" t="s">
        <v>608</v>
      </c>
      <c r="B413" s="85" t="s">
        <v>831</v>
      </c>
      <c r="C413" s="50" t="s">
        <v>832</v>
      </c>
      <c r="D413" s="51">
        <f t="shared" ref="D413:E413" si="112">D289+D350</f>
        <v>10892.27</v>
      </c>
      <c r="E413" s="51">
        <f t="shared" si="112"/>
        <v>0</v>
      </c>
      <c r="F413" s="52">
        <f t="shared" si="81"/>
        <v>0</v>
      </c>
    </row>
    <row r="414" spans="1:6" ht="12.75" customHeight="1" x14ac:dyDescent="0.2">
      <c r="A414" s="53" t="s">
        <v>608</v>
      </c>
      <c r="B414" s="85" t="s">
        <v>833</v>
      </c>
      <c r="C414" s="50" t="s">
        <v>834</v>
      </c>
      <c r="D414" s="51">
        <f t="shared" ref="D414:E414" si="113">IF(D412&gt;=D413,D412-D413,0)</f>
        <v>95.489999999999782</v>
      </c>
      <c r="E414" s="51">
        <f t="shared" si="113"/>
        <v>536.91999999999996</v>
      </c>
      <c r="F414" s="52">
        <f t="shared" si="81"/>
        <v>562.27877264635163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1754.6900000000005</v>
      </c>
      <c r="E416" s="51">
        <f t="shared" si="115"/>
        <v>1366.42</v>
      </c>
      <c r="F416" s="52">
        <f t="shared" si="81"/>
        <v>77.872444705332541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10987.76</v>
      </c>
      <c r="E639" s="51">
        <f t="shared" si="180"/>
        <v>536.91999999999996</v>
      </c>
      <c r="F639" s="52">
        <f t="shared" si="119"/>
        <v>4.8865282823796656</v>
      </c>
    </row>
    <row r="640" spans="1:6" ht="12.75" customHeight="1" x14ac:dyDescent="0.2">
      <c r="A640" s="53" t="s">
        <v>608</v>
      </c>
      <c r="B640" s="85" t="s">
        <v>1277</v>
      </c>
      <c r="C640" s="50" t="s">
        <v>1278</v>
      </c>
      <c r="D640" s="51">
        <f t="shared" ref="D640:E640" si="181">D413+D528</f>
        <v>10892.27</v>
      </c>
      <c r="E640" s="51">
        <f t="shared" si="181"/>
        <v>0</v>
      </c>
      <c r="F640" s="52">
        <f t="shared" si="119"/>
        <v>0</v>
      </c>
    </row>
    <row r="641" spans="1:6" ht="12.75" customHeight="1" x14ac:dyDescent="0.2">
      <c r="A641" s="53" t="s">
        <v>608</v>
      </c>
      <c r="B641" s="85" t="s">
        <v>1279</v>
      </c>
      <c r="C641" s="50" t="s">
        <v>1280</v>
      </c>
      <c r="D641" s="51">
        <f t="shared" ref="D641:E641" si="182">IF(D639&gt;=D640,D639-D640,0)</f>
        <v>95.489999999999782</v>
      </c>
      <c r="E641" s="51">
        <f t="shared" si="182"/>
        <v>536.91999999999996</v>
      </c>
      <c r="F641" s="52">
        <f t="shared" si="119"/>
        <v>562.27877264635163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1754.6900000000005</v>
      </c>
      <c r="E643" s="51">
        <f t="shared" si="184"/>
        <v>1366.42</v>
      </c>
      <c r="F643" s="52">
        <f t="shared" si="119"/>
        <v>77.872444705332541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1850.1800000000003</v>
      </c>
      <c r="E645" s="51">
        <f t="shared" si="186"/>
        <v>1903.3400000000001</v>
      </c>
      <c r="F645" s="52">
        <f t="shared" si="119"/>
        <v>102.87323395561512</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49" t="s">
        <v>1293</v>
      </c>
      <c r="B648" s="350"/>
      <c r="C648" s="219"/>
      <c r="D648" s="58"/>
      <c r="E648" s="58"/>
      <c r="F648" s="59"/>
    </row>
    <row r="649" spans="1:6" ht="12.75" customHeight="1" x14ac:dyDescent="0.2">
      <c r="A649" s="53">
        <v>11</v>
      </c>
      <c r="B649" s="85" t="s">
        <v>1294</v>
      </c>
      <c r="C649" s="50" t="s">
        <v>1295</v>
      </c>
      <c r="D649" s="242">
        <v>1903.45</v>
      </c>
      <c r="E649" s="242">
        <v>1903.34</v>
      </c>
      <c r="F649" s="52">
        <f t="shared" ref="F649:F724" si="188">IF(D649&lt;&gt;0,IF(E649/D649&gt;=100,"&gt;&gt;100",E649/D649*100),"-")</f>
        <v>99.99422101972732</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0.12</v>
      </c>
      <c r="E651" s="242"/>
      <c r="F651" s="52">
        <f t="shared" si="188"/>
        <v>0</v>
      </c>
    </row>
    <row r="652" spans="1:6" ht="22.8" x14ac:dyDescent="0.2">
      <c r="A652" s="53">
        <v>11</v>
      </c>
      <c r="B652" s="85" t="s">
        <v>1300</v>
      </c>
      <c r="C652" s="50" t="s">
        <v>1301</v>
      </c>
      <c r="D652" s="51">
        <f t="shared" ref="D652:E652" si="189">+D649+D650-D651</f>
        <v>1903.3300000000002</v>
      </c>
      <c r="E652" s="51">
        <f t="shared" si="189"/>
        <v>1903.34</v>
      </c>
      <c r="F652" s="52">
        <f t="shared" si="188"/>
        <v>100.00052539496565</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1</v>
      </c>
      <c r="E654" s="262"/>
      <c r="F654" s="52">
        <f t="shared" si="188"/>
        <v>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v>
      </c>
      <c r="E656" s="262"/>
      <c r="F656" s="52">
        <f t="shared" si="188"/>
        <v>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c r="F675" s="52" t="str">
        <f t="shared" si="188"/>
        <v>-</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54</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41</v>
      </c>
      <c r="C3" s="288" t="s">
        <v>42</v>
      </c>
      <c r="D3" s="289" t="s">
        <v>1966</v>
      </c>
      <c r="E3" s="287" t="s">
        <v>1967</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4" t="s">
        <v>1968</v>
      </c>
      <c r="B5" s="355"/>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6"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8" t="s">
        <v>2859</v>
      </c>
      <c r="B1" s="363"/>
      <c r="C1" s="363"/>
      <c r="D1" s="363"/>
      <c r="E1" s="71" t="s">
        <v>3001</v>
      </c>
      <c r="F1" s="71"/>
      <c r="G1" s="71"/>
      <c r="H1" s="71"/>
      <c r="I1" s="71"/>
      <c r="J1" s="71"/>
      <c r="K1" s="71"/>
      <c r="L1" s="71"/>
      <c r="M1" s="71"/>
      <c r="N1" s="71"/>
      <c r="O1" s="71"/>
      <c r="P1" s="71"/>
    </row>
    <row r="2" spans="1:16" ht="37.5" customHeight="1" x14ac:dyDescent="0.25">
      <c r="A2" s="368" t="s">
        <v>3002</v>
      </c>
      <c r="B2" s="363"/>
      <c r="C2" s="363"/>
      <c r="D2" s="363"/>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28557</v>
      </c>
      <c r="P3" s="71"/>
    </row>
    <row r="4" spans="1:16" ht="19.5" customHeight="1" x14ac:dyDescent="0.25">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5" t="s">
        <v>3025</v>
      </c>
      <c r="B20" s="366"/>
      <c r="C20" s="367"/>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5" t="s">
        <v>32</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5" t="s">
        <v>37</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5" t="s">
        <v>36</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5" t="s">
        <v>3316</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3318</v>
      </c>
      <c r="B1" s="382"/>
      <c r="C1" s="382"/>
    </row>
    <row r="2" spans="1:17" ht="33" customHeight="1" x14ac:dyDescent="0.25">
      <c r="A2" s="383" t="s">
        <v>3319</v>
      </c>
      <c r="B2" s="384"/>
      <c r="C2" s="376"/>
      <c r="D2" s="4"/>
      <c r="E2" s="4"/>
      <c r="F2" s="4"/>
      <c r="G2" s="4"/>
      <c r="H2" s="4"/>
      <c r="I2" s="4"/>
      <c r="J2" s="4"/>
      <c r="K2" s="4"/>
      <c r="L2" s="4"/>
      <c r="M2" s="4"/>
      <c r="N2" s="4"/>
      <c r="O2" s="4"/>
      <c r="P2" s="4"/>
      <c r="Q2" s="4"/>
    </row>
    <row r="3" spans="1:17" ht="18.75" customHeight="1" x14ac:dyDescent="0.25">
      <c r="A3" s="304" t="s">
        <v>3320</v>
      </c>
      <c r="B3" s="385" t="s">
        <v>3321</v>
      </c>
      <c r="C3" s="376"/>
      <c r="D3" s="4"/>
      <c r="E3" s="4"/>
      <c r="F3" s="4"/>
      <c r="G3" s="4"/>
      <c r="H3" s="4"/>
      <c r="I3" s="4"/>
      <c r="J3" s="4"/>
      <c r="K3" s="4"/>
      <c r="L3" s="4"/>
      <c r="M3" s="4"/>
      <c r="N3" s="4"/>
      <c r="O3" s="4"/>
      <c r="P3" s="4"/>
      <c r="Q3" s="4"/>
    </row>
    <row r="4" spans="1:17" ht="37.5" hidden="1" customHeight="1" x14ac:dyDescent="0.25">
      <c r="A4" s="305" t="s">
        <v>3322</v>
      </c>
      <c r="B4" s="375" t="s">
        <v>3323</v>
      </c>
      <c r="C4" s="376"/>
      <c r="D4" s="4"/>
      <c r="E4" s="4"/>
      <c r="F4" s="4"/>
      <c r="G4" s="4"/>
      <c r="H4" s="4"/>
      <c r="I4" s="4"/>
      <c r="J4" s="4"/>
      <c r="K4" s="4"/>
      <c r="L4" s="4"/>
      <c r="M4" s="4"/>
      <c r="N4" s="4"/>
      <c r="O4" s="4"/>
      <c r="P4" s="4"/>
      <c r="Q4" s="4"/>
    </row>
    <row r="5" spans="1:17" ht="48" hidden="1" customHeight="1" x14ac:dyDescent="0.25">
      <c r="A5" s="305" t="s">
        <v>3322</v>
      </c>
      <c r="B5" s="375" t="s">
        <v>3324</v>
      </c>
      <c r="C5" s="376"/>
      <c r="D5" s="4"/>
      <c r="E5" s="4"/>
      <c r="F5" s="4"/>
      <c r="G5" s="4"/>
      <c r="H5" s="4"/>
      <c r="I5" s="4"/>
      <c r="J5" s="4"/>
      <c r="K5" s="4"/>
      <c r="L5" s="4"/>
      <c r="M5" s="4"/>
      <c r="N5" s="4"/>
      <c r="O5" s="4"/>
      <c r="P5" s="4"/>
      <c r="Q5" s="4"/>
    </row>
    <row r="6" spans="1:17" ht="59.25" hidden="1" customHeight="1" x14ac:dyDescent="0.25">
      <c r="A6" s="305" t="s">
        <v>3322</v>
      </c>
      <c r="B6" s="375" t="s">
        <v>3325</v>
      </c>
      <c r="C6" s="376"/>
      <c r="D6" s="4"/>
      <c r="E6" s="4"/>
      <c r="F6" s="4"/>
      <c r="G6" s="4"/>
      <c r="H6" s="4"/>
      <c r="I6" s="4"/>
      <c r="J6" s="4"/>
      <c r="K6" s="4"/>
      <c r="L6" s="4"/>
      <c r="M6" s="4"/>
      <c r="N6" s="4"/>
      <c r="O6" s="4"/>
      <c r="P6" s="4"/>
      <c r="Q6" s="4"/>
    </row>
    <row r="7" spans="1:17" ht="48" hidden="1" customHeight="1" x14ac:dyDescent="0.25">
      <c r="A7" s="305" t="s">
        <v>3326</v>
      </c>
      <c r="B7" s="375" t="s">
        <v>3327</v>
      </c>
      <c r="C7" s="376"/>
      <c r="D7" s="4"/>
      <c r="E7" s="4"/>
      <c r="F7" s="4"/>
      <c r="G7" s="4"/>
      <c r="H7" s="4"/>
      <c r="I7" s="4"/>
      <c r="J7" s="4"/>
      <c r="K7" s="4"/>
      <c r="L7" s="4"/>
      <c r="M7" s="4"/>
      <c r="N7" s="4"/>
      <c r="O7" s="4"/>
      <c r="P7" s="4"/>
      <c r="Q7" s="4"/>
    </row>
    <row r="8" spans="1:17" ht="41.25" hidden="1" customHeight="1" x14ac:dyDescent="0.25">
      <c r="A8" s="305" t="s">
        <v>3328</v>
      </c>
      <c r="B8" s="375" t="s">
        <v>3329</v>
      </c>
      <c r="C8" s="376"/>
      <c r="D8" s="4"/>
      <c r="E8" s="4"/>
      <c r="F8" s="4"/>
      <c r="G8" s="4"/>
      <c r="H8" s="4"/>
      <c r="I8" s="4"/>
      <c r="J8" s="4"/>
      <c r="K8" s="4"/>
      <c r="L8" s="4"/>
      <c r="M8" s="4"/>
      <c r="N8" s="4"/>
      <c r="O8" s="4"/>
      <c r="P8" s="4"/>
      <c r="Q8" s="4"/>
    </row>
    <row r="9" spans="1:17" ht="59.25" hidden="1" customHeight="1" x14ac:dyDescent="0.25">
      <c r="A9" s="305" t="s">
        <v>3330</v>
      </c>
      <c r="B9" s="375" t="s">
        <v>3331</v>
      </c>
      <c r="C9" s="376"/>
      <c r="D9" s="4"/>
      <c r="E9" s="4"/>
      <c r="F9" s="4"/>
      <c r="G9" s="4"/>
      <c r="H9" s="4"/>
      <c r="I9" s="4"/>
      <c r="J9" s="4"/>
      <c r="K9" s="4"/>
      <c r="L9" s="4"/>
      <c r="M9" s="4"/>
      <c r="N9" s="4"/>
      <c r="O9" s="4"/>
      <c r="P9" s="4"/>
      <c r="Q9" s="4"/>
    </row>
    <row r="10" spans="1:17" ht="61.5" hidden="1" customHeight="1" x14ac:dyDescent="0.25">
      <c r="A10" s="305" t="s">
        <v>3330</v>
      </c>
      <c r="B10" s="375" t="s">
        <v>3332</v>
      </c>
      <c r="C10" s="376"/>
      <c r="D10" s="4"/>
      <c r="E10" s="4"/>
      <c r="F10" s="4"/>
      <c r="G10" s="4"/>
      <c r="H10" s="4"/>
      <c r="I10" s="4"/>
      <c r="J10" s="4"/>
      <c r="K10" s="4"/>
      <c r="L10" s="4"/>
      <c r="M10" s="4"/>
      <c r="N10" s="4"/>
      <c r="O10" s="4"/>
      <c r="P10" s="4"/>
      <c r="Q10" s="4"/>
    </row>
    <row r="11" spans="1:17" ht="43.5" hidden="1" customHeight="1" x14ac:dyDescent="0.25">
      <c r="A11" s="305" t="s">
        <v>3330</v>
      </c>
      <c r="B11" s="375" t="s">
        <v>3333</v>
      </c>
      <c r="C11" s="376"/>
      <c r="D11" s="4"/>
      <c r="E11" s="4"/>
      <c r="F11" s="4"/>
      <c r="G11" s="4"/>
      <c r="H11" s="4"/>
      <c r="I11" s="4"/>
      <c r="J11" s="4"/>
      <c r="K11" s="4"/>
      <c r="L11" s="4"/>
      <c r="M11" s="4"/>
      <c r="N11" s="4"/>
      <c r="O11" s="4"/>
      <c r="P11" s="4"/>
      <c r="Q11" s="4"/>
    </row>
    <row r="12" spans="1:17" ht="27.75" hidden="1" customHeight="1" x14ac:dyDescent="0.25">
      <c r="A12" s="305" t="s">
        <v>3334</v>
      </c>
      <c r="B12" s="375" t="s">
        <v>3335</v>
      </c>
      <c r="C12" s="376"/>
      <c r="D12" s="4"/>
      <c r="E12" s="4"/>
      <c r="F12" s="4"/>
      <c r="G12" s="4"/>
      <c r="H12" s="4"/>
      <c r="I12" s="4"/>
      <c r="J12" s="4"/>
      <c r="K12" s="4"/>
      <c r="L12" s="4"/>
      <c r="M12" s="4"/>
      <c r="N12" s="4"/>
      <c r="O12" s="4"/>
      <c r="P12" s="4"/>
      <c r="Q12" s="4"/>
    </row>
    <row r="13" spans="1:17" ht="27.75" hidden="1" customHeight="1" x14ac:dyDescent="0.25">
      <c r="A13" s="305" t="s">
        <v>3336</v>
      </c>
      <c r="B13" s="375" t="s">
        <v>3337</v>
      </c>
      <c r="C13" s="376"/>
      <c r="D13" s="4"/>
      <c r="E13" s="4"/>
      <c r="F13" s="4"/>
      <c r="G13" s="4"/>
      <c r="H13" s="4"/>
      <c r="I13" s="4"/>
      <c r="J13" s="4"/>
      <c r="K13" s="4"/>
      <c r="L13" s="4"/>
      <c r="M13" s="4"/>
      <c r="N13" s="4"/>
      <c r="O13" s="4"/>
      <c r="P13" s="4"/>
      <c r="Q13" s="4"/>
    </row>
    <row r="14" spans="1:17" ht="45.75" hidden="1" customHeight="1" x14ac:dyDescent="0.25">
      <c r="A14" s="305" t="s">
        <v>3338</v>
      </c>
      <c r="B14" s="375" t="s">
        <v>3339</v>
      </c>
      <c r="C14" s="376"/>
      <c r="D14" s="4"/>
      <c r="E14" s="4"/>
      <c r="F14" s="4"/>
      <c r="G14" s="4"/>
      <c r="H14" s="4"/>
      <c r="I14" s="4"/>
      <c r="J14" s="4"/>
      <c r="K14" s="4"/>
      <c r="L14" s="4"/>
      <c r="M14" s="4"/>
      <c r="N14" s="4"/>
      <c r="O14" s="4"/>
      <c r="P14" s="4"/>
      <c r="Q14" s="4"/>
    </row>
    <row r="15" spans="1:17" ht="45.75" hidden="1" customHeight="1" x14ac:dyDescent="0.25">
      <c r="A15" s="305" t="s">
        <v>3340</v>
      </c>
      <c r="B15" s="375" t="s">
        <v>3341</v>
      </c>
      <c r="C15" s="376"/>
      <c r="D15" s="4"/>
      <c r="E15" s="4"/>
      <c r="F15" s="4"/>
      <c r="G15" s="4"/>
      <c r="H15" s="4"/>
      <c r="I15" s="4"/>
      <c r="J15" s="4"/>
      <c r="K15" s="4"/>
      <c r="L15" s="4"/>
      <c r="M15" s="4"/>
      <c r="N15" s="4"/>
      <c r="O15" s="4"/>
      <c r="P15" s="4"/>
      <c r="Q15" s="4"/>
    </row>
    <row r="16" spans="1:17" ht="51" hidden="1" customHeight="1" x14ac:dyDescent="0.25">
      <c r="A16" s="305" t="s">
        <v>3342</v>
      </c>
      <c r="B16" s="375" t="s">
        <v>3343</v>
      </c>
      <c r="C16" s="376"/>
      <c r="D16" s="4"/>
      <c r="E16" s="4"/>
      <c r="F16" s="4"/>
      <c r="G16" s="4"/>
      <c r="H16" s="4"/>
      <c r="I16" s="4"/>
      <c r="J16" s="4"/>
      <c r="K16" s="4"/>
      <c r="L16" s="4"/>
      <c r="M16" s="4"/>
      <c r="N16" s="4"/>
      <c r="O16" s="4"/>
      <c r="P16" s="4"/>
      <c r="Q16" s="4"/>
    </row>
    <row r="17" spans="1:17" ht="27.75" hidden="1" customHeight="1" x14ac:dyDescent="0.25">
      <c r="A17" s="305" t="s">
        <v>3344</v>
      </c>
      <c r="B17" s="375" t="s">
        <v>3345</v>
      </c>
      <c r="C17" s="376"/>
      <c r="D17" s="4"/>
      <c r="E17" s="4"/>
      <c r="F17" s="4"/>
      <c r="G17" s="4"/>
      <c r="H17" s="4"/>
      <c r="I17" s="4"/>
      <c r="J17" s="4"/>
      <c r="K17" s="4"/>
      <c r="L17" s="4"/>
      <c r="M17" s="4"/>
      <c r="N17" s="4"/>
      <c r="O17" s="4"/>
      <c r="P17" s="4"/>
      <c r="Q17" s="4"/>
    </row>
    <row r="18" spans="1:17" ht="27.75" hidden="1" customHeight="1" x14ac:dyDescent="0.25">
      <c r="A18" s="305" t="s">
        <v>3346</v>
      </c>
      <c r="B18" s="375" t="s">
        <v>3347</v>
      </c>
      <c r="C18" s="376"/>
      <c r="D18" s="4"/>
      <c r="E18" s="4"/>
      <c r="F18" s="4"/>
      <c r="G18" s="4"/>
      <c r="H18" s="4"/>
      <c r="I18" s="4"/>
      <c r="J18" s="4"/>
      <c r="K18" s="4"/>
      <c r="L18" s="4"/>
      <c r="M18" s="4"/>
      <c r="N18" s="4"/>
      <c r="O18" s="4"/>
      <c r="P18" s="4"/>
      <c r="Q18" s="4"/>
    </row>
    <row r="19" spans="1:17" ht="45" hidden="1" customHeight="1" x14ac:dyDescent="0.25">
      <c r="A19" s="305" t="s">
        <v>3346</v>
      </c>
      <c r="B19" s="375" t="s">
        <v>3348</v>
      </c>
      <c r="C19" s="376"/>
      <c r="D19" s="4"/>
      <c r="E19" s="4"/>
      <c r="F19" s="4"/>
      <c r="G19" s="4"/>
      <c r="H19" s="4"/>
      <c r="I19" s="4"/>
      <c r="J19" s="4"/>
      <c r="K19" s="4"/>
      <c r="L19" s="4"/>
      <c r="M19" s="4"/>
      <c r="N19" s="4"/>
      <c r="O19" s="4"/>
      <c r="P19" s="4"/>
      <c r="Q19" s="4"/>
    </row>
    <row r="20" spans="1:17" ht="45" hidden="1" customHeight="1" x14ac:dyDescent="0.25">
      <c r="A20" s="305" t="s">
        <v>3349</v>
      </c>
      <c r="B20" s="375" t="s">
        <v>3350</v>
      </c>
      <c r="C20" s="376"/>
      <c r="D20" s="4"/>
      <c r="E20" s="4"/>
      <c r="F20" s="4"/>
      <c r="G20" s="4"/>
      <c r="H20" s="4"/>
      <c r="I20" s="4"/>
      <c r="J20" s="4"/>
      <c r="K20" s="4"/>
      <c r="L20" s="4"/>
      <c r="M20" s="4"/>
      <c r="N20" s="4"/>
      <c r="O20" s="4"/>
      <c r="P20" s="4"/>
      <c r="Q20" s="4"/>
    </row>
    <row r="21" spans="1:17" ht="30" hidden="1" customHeight="1" x14ac:dyDescent="0.25">
      <c r="A21" s="305" t="s">
        <v>3351</v>
      </c>
      <c r="B21" s="375" t="s">
        <v>3352</v>
      </c>
      <c r="C21" s="376"/>
      <c r="D21" s="4"/>
      <c r="E21" s="4"/>
      <c r="F21" s="4"/>
      <c r="G21" s="4"/>
      <c r="H21" s="4"/>
      <c r="I21" s="4"/>
      <c r="J21" s="4"/>
      <c r="K21" s="4"/>
      <c r="L21" s="4"/>
      <c r="M21" s="4"/>
      <c r="N21" s="4"/>
      <c r="O21" s="4"/>
      <c r="P21" s="4"/>
      <c r="Q21" s="4"/>
    </row>
    <row r="22" spans="1:17" ht="30" hidden="1" customHeight="1" x14ac:dyDescent="0.25">
      <c r="A22" s="305" t="s">
        <v>3353</v>
      </c>
      <c r="B22" s="375" t="s">
        <v>3354</v>
      </c>
      <c r="C22" s="376"/>
      <c r="D22" s="4"/>
      <c r="E22" s="4"/>
      <c r="F22" s="4"/>
      <c r="G22" s="4"/>
      <c r="H22" s="4"/>
      <c r="I22" s="4"/>
      <c r="J22" s="4"/>
      <c r="K22" s="4"/>
      <c r="L22" s="4"/>
      <c r="M22" s="4"/>
      <c r="N22" s="4"/>
      <c r="O22" s="4"/>
      <c r="P22" s="4"/>
      <c r="Q22" s="4"/>
    </row>
    <row r="23" spans="1:17" ht="30" hidden="1" customHeight="1" x14ac:dyDescent="0.25">
      <c r="A23" s="305" t="s">
        <v>3355</v>
      </c>
      <c r="B23" s="375" t="s">
        <v>3356</v>
      </c>
      <c r="C23" s="376"/>
      <c r="D23" s="4"/>
      <c r="E23" s="4"/>
      <c r="F23" s="4"/>
      <c r="G23" s="4"/>
      <c r="H23" s="4"/>
      <c r="I23" s="4"/>
      <c r="J23" s="4"/>
      <c r="K23" s="4"/>
      <c r="L23" s="4"/>
      <c r="M23" s="4"/>
      <c r="N23" s="4"/>
      <c r="O23" s="4"/>
      <c r="P23" s="4"/>
      <c r="Q23" s="4"/>
    </row>
    <row r="24" spans="1:17" ht="30" hidden="1" customHeight="1" x14ac:dyDescent="0.25">
      <c r="A24" s="305" t="s">
        <v>3357</v>
      </c>
      <c r="B24" s="375" t="s">
        <v>3358</v>
      </c>
      <c r="C24" s="376"/>
      <c r="D24" s="4"/>
      <c r="E24" s="4"/>
      <c r="F24" s="4"/>
      <c r="G24" s="4"/>
      <c r="H24" s="4"/>
      <c r="I24" s="4"/>
      <c r="J24" s="4"/>
      <c r="K24" s="4"/>
      <c r="L24" s="4"/>
      <c r="M24" s="4"/>
      <c r="N24" s="4"/>
      <c r="O24" s="4"/>
      <c r="P24" s="4"/>
      <c r="Q24" s="4"/>
    </row>
    <row r="25" spans="1:17" ht="30" hidden="1" customHeight="1" x14ac:dyDescent="0.25">
      <c r="A25" s="305" t="s">
        <v>3359</v>
      </c>
      <c r="B25" s="375" t="s">
        <v>3360</v>
      </c>
      <c r="C25" s="376"/>
      <c r="D25" s="4"/>
      <c r="E25" s="4"/>
      <c r="F25" s="4"/>
      <c r="G25" s="4"/>
      <c r="H25" s="4"/>
      <c r="I25" s="4"/>
      <c r="J25" s="4"/>
      <c r="K25" s="4"/>
      <c r="L25" s="4"/>
      <c r="M25" s="4"/>
      <c r="N25" s="4"/>
      <c r="O25" s="4"/>
      <c r="P25" s="4"/>
      <c r="Q25" s="4"/>
    </row>
    <row r="26" spans="1:17" ht="30" hidden="1" customHeight="1" x14ac:dyDescent="0.25">
      <c r="A26" s="305" t="s">
        <v>3361</v>
      </c>
      <c r="B26" s="375" t="s">
        <v>3362</v>
      </c>
      <c r="C26" s="376"/>
      <c r="D26" s="4"/>
      <c r="E26" s="4"/>
      <c r="F26" s="4"/>
      <c r="G26" s="4"/>
      <c r="H26" s="4"/>
      <c r="I26" s="4"/>
      <c r="J26" s="4"/>
      <c r="K26" s="4"/>
      <c r="L26" s="4"/>
      <c r="M26" s="4"/>
      <c r="N26" s="4"/>
      <c r="O26" s="4"/>
      <c r="P26" s="4"/>
      <c r="Q26" s="4"/>
    </row>
    <row r="27" spans="1:17" ht="70.5" hidden="1" customHeight="1" x14ac:dyDescent="0.25">
      <c r="A27" s="305" t="s">
        <v>3363</v>
      </c>
      <c r="B27" s="375" t="s">
        <v>3364</v>
      </c>
      <c r="C27" s="376"/>
      <c r="D27" s="4"/>
      <c r="E27" s="4"/>
      <c r="F27" s="4"/>
      <c r="G27" s="4"/>
      <c r="H27" s="4"/>
      <c r="I27" s="4"/>
      <c r="J27" s="4"/>
      <c r="K27" s="4"/>
      <c r="L27" s="4"/>
      <c r="M27" s="4"/>
      <c r="N27" s="4"/>
      <c r="O27" s="4"/>
      <c r="P27" s="4"/>
      <c r="Q27" s="4"/>
    </row>
    <row r="28" spans="1:17" ht="48" hidden="1" customHeight="1" x14ac:dyDescent="0.25">
      <c r="A28" s="305" t="s">
        <v>3365</v>
      </c>
      <c r="B28" s="375" t="s">
        <v>3366</v>
      </c>
      <c r="C28" s="376"/>
      <c r="D28" s="4"/>
      <c r="E28" s="4"/>
      <c r="F28" s="4"/>
      <c r="G28" s="4"/>
      <c r="H28" s="4"/>
      <c r="I28" s="4"/>
      <c r="J28" s="4"/>
      <c r="K28" s="4"/>
      <c r="L28" s="4"/>
      <c r="M28" s="4"/>
      <c r="N28" s="4"/>
      <c r="O28" s="4"/>
      <c r="P28" s="4"/>
      <c r="Q28" s="4"/>
    </row>
    <row r="29" spans="1:17" ht="100.5" hidden="1" customHeight="1" x14ac:dyDescent="0.25">
      <c r="A29" s="305" t="s">
        <v>3367</v>
      </c>
      <c r="B29" s="375" t="s">
        <v>3368</v>
      </c>
      <c r="C29" s="376"/>
      <c r="D29" s="4"/>
      <c r="E29" s="4"/>
      <c r="F29" s="4"/>
      <c r="G29" s="4"/>
      <c r="H29" s="4"/>
      <c r="I29" s="4"/>
      <c r="J29" s="4"/>
      <c r="K29" s="4"/>
      <c r="L29" s="4"/>
      <c r="M29" s="4"/>
      <c r="N29" s="4"/>
      <c r="O29" s="4"/>
      <c r="P29" s="4"/>
      <c r="Q29" s="4"/>
    </row>
    <row r="30" spans="1:17" ht="45" hidden="1" customHeight="1" x14ac:dyDescent="0.25">
      <c r="A30" s="305" t="s">
        <v>3369</v>
      </c>
      <c r="B30" s="375" t="s">
        <v>3370</v>
      </c>
      <c r="C30" s="376"/>
      <c r="D30" s="4"/>
      <c r="E30" s="4"/>
      <c r="F30" s="4"/>
      <c r="G30" s="4"/>
      <c r="H30" s="4"/>
      <c r="I30" s="4"/>
      <c r="J30" s="4"/>
      <c r="K30" s="4"/>
      <c r="L30" s="4"/>
      <c r="M30" s="4"/>
      <c r="N30" s="4"/>
      <c r="O30" s="4"/>
      <c r="P30" s="4"/>
      <c r="Q30" s="4"/>
    </row>
    <row r="31" spans="1:17" ht="45" hidden="1" customHeight="1" x14ac:dyDescent="0.25">
      <c r="A31" s="305" t="s">
        <v>3371</v>
      </c>
      <c r="B31" s="375" t="s">
        <v>3372</v>
      </c>
      <c r="C31" s="376"/>
      <c r="D31" s="4"/>
      <c r="E31" s="4"/>
      <c r="F31" s="4"/>
      <c r="G31" s="4"/>
      <c r="H31" s="4"/>
      <c r="I31" s="4"/>
      <c r="J31" s="4"/>
      <c r="K31" s="4"/>
      <c r="L31" s="4"/>
      <c r="M31" s="4"/>
      <c r="N31" s="4"/>
      <c r="O31" s="4"/>
      <c r="P31" s="4"/>
      <c r="Q31" s="4"/>
    </row>
    <row r="32" spans="1:17" ht="45" hidden="1" customHeight="1" x14ac:dyDescent="0.25">
      <c r="A32" s="305" t="s">
        <v>3373</v>
      </c>
      <c r="B32" s="375" t="s">
        <v>3374</v>
      </c>
      <c r="C32" s="376"/>
      <c r="D32" s="4"/>
      <c r="E32" s="4"/>
      <c r="F32" s="4"/>
      <c r="G32" s="4"/>
      <c r="H32" s="4"/>
      <c r="I32" s="4"/>
      <c r="J32" s="4"/>
      <c r="K32" s="4"/>
      <c r="L32" s="4"/>
      <c r="M32" s="4"/>
      <c r="N32" s="4"/>
      <c r="O32" s="4"/>
      <c r="P32" s="4"/>
      <c r="Q32" s="4"/>
    </row>
    <row r="33" spans="1:17" ht="72" hidden="1" customHeight="1" x14ac:dyDescent="0.25">
      <c r="A33" s="305" t="s">
        <v>3375</v>
      </c>
      <c r="B33" s="375" t="s">
        <v>3376</v>
      </c>
      <c r="C33" s="376"/>
      <c r="D33" s="4"/>
      <c r="E33" s="4"/>
      <c r="F33" s="4"/>
      <c r="G33" s="4"/>
      <c r="H33" s="4"/>
      <c r="I33" s="4"/>
      <c r="J33" s="4"/>
      <c r="K33" s="4"/>
      <c r="L33" s="4"/>
      <c r="M33" s="4"/>
      <c r="N33" s="4"/>
      <c r="O33" s="4"/>
      <c r="P33" s="4"/>
      <c r="Q33" s="4"/>
    </row>
    <row r="34" spans="1:17" ht="79.5" hidden="1" customHeight="1" x14ac:dyDescent="0.25">
      <c r="A34" s="305" t="s">
        <v>3377</v>
      </c>
      <c r="B34" s="375" t="s">
        <v>3378</v>
      </c>
      <c r="C34" s="376"/>
      <c r="D34" s="4"/>
      <c r="E34" s="4"/>
      <c r="F34" s="4"/>
      <c r="G34" s="4"/>
      <c r="H34" s="4"/>
      <c r="I34" s="4"/>
      <c r="J34" s="4"/>
      <c r="K34" s="4"/>
      <c r="L34" s="4"/>
      <c r="M34" s="4"/>
      <c r="N34" s="4"/>
      <c r="O34" s="4"/>
      <c r="P34" s="4"/>
      <c r="Q34" s="4"/>
    </row>
    <row r="35" spans="1:17" ht="70.5" hidden="1" customHeight="1" x14ac:dyDescent="0.25">
      <c r="A35" s="305" t="s">
        <v>3379</v>
      </c>
      <c r="B35" s="375" t="s">
        <v>3380</v>
      </c>
      <c r="C35" s="376"/>
      <c r="D35" s="4"/>
      <c r="E35" s="4"/>
      <c r="F35" s="4"/>
      <c r="G35" s="4"/>
      <c r="H35" s="4"/>
      <c r="I35" s="4"/>
      <c r="J35" s="4"/>
      <c r="K35" s="4"/>
      <c r="L35" s="4"/>
      <c r="M35" s="4"/>
      <c r="N35" s="4"/>
      <c r="O35" s="4"/>
      <c r="P35" s="4"/>
      <c r="Q35" s="4"/>
    </row>
    <row r="36" spans="1:17" ht="45.75" hidden="1" customHeight="1" x14ac:dyDescent="0.25">
      <c r="A36" s="305" t="s">
        <v>3381</v>
      </c>
      <c r="B36" s="375" t="s">
        <v>3382</v>
      </c>
      <c r="C36" s="376"/>
      <c r="D36" s="4"/>
      <c r="E36" s="4"/>
      <c r="F36" s="4"/>
      <c r="G36" s="4"/>
      <c r="H36" s="4"/>
      <c r="I36" s="4"/>
      <c r="J36" s="4"/>
      <c r="K36" s="4"/>
      <c r="L36" s="4"/>
      <c r="M36" s="4"/>
      <c r="N36" s="4"/>
      <c r="O36" s="4"/>
      <c r="P36" s="4"/>
      <c r="Q36" s="4"/>
    </row>
    <row r="37" spans="1:17" ht="54.75" hidden="1" customHeight="1" x14ac:dyDescent="0.25">
      <c r="A37" s="305" t="s">
        <v>3383</v>
      </c>
      <c r="B37" s="375" t="s">
        <v>3384</v>
      </c>
      <c r="C37" s="376"/>
      <c r="D37" s="4"/>
      <c r="E37" s="4"/>
      <c r="F37" s="4"/>
      <c r="G37" s="4"/>
      <c r="H37" s="4"/>
      <c r="I37" s="4"/>
      <c r="J37" s="4"/>
      <c r="K37" s="4"/>
      <c r="L37" s="4"/>
      <c r="M37" s="4"/>
      <c r="N37" s="4"/>
      <c r="O37" s="4"/>
      <c r="P37" s="4"/>
      <c r="Q37" s="4"/>
    </row>
    <row r="38" spans="1:17" ht="37.5" hidden="1" customHeight="1" x14ac:dyDescent="0.25">
      <c r="A38" s="305" t="s">
        <v>3385</v>
      </c>
      <c r="B38" s="375" t="s">
        <v>3386</v>
      </c>
      <c r="C38" s="376"/>
      <c r="D38" s="4"/>
      <c r="E38" s="4"/>
      <c r="F38" s="4"/>
      <c r="G38" s="4"/>
      <c r="H38" s="4"/>
      <c r="I38" s="4"/>
      <c r="J38" s="4"/>
      <c r="K38" s="4"/>
      <c r="L38" s="4"/>
      <c r="M38" s="4"/>
      <c r="N38" s="4"/>
      <c r="O38" s="4"/>
      <c r="P38" s="4"/>
      <c r="Q38" s="4"/>
    </row>
    <row r="39" spans="1:17" ht="61.5" hidden="1" customHeight="1" x14ac:dyDescent="0.25">
      <c r="A39" s="305" t="s">
        <v>3387</v>
      </c>
      <c r="B39" s="375" t="s">
        <v>3388</v>
      </c>
      <c r="C39" s="376"/>
      <c r="D39" s="4"/>
      <c r="E39" s="4"/>
      <c r="F39" s="4"/>
      <c r="G39" s="4"/>
      <c r="H39" s="4"/>
      <c r="I39" s="4"/>
      <c r="J39" s="4"/>
      <c r="K39" s="4"/>
      <c r="L39" s="4"/>
      <c r="M39" s="4"/>
      <c r="N39" s="4"/>
      <c r="O39" s="4"/>
      <c r="P39" s="4"/>
      <c r="Q39" s="4"/>
    </row>
    <row r="40" spans="1:17" ht="53.25" hidden="1" customHeight="1" x14ac:dyDescent="0.25">
      <c r="A40" s="305" t="s">
        <v>3389</v>
      </c>
      <c r="B40" s="375" t="s">
        <v>3390</v>
      </c>
      <c r="C40" s="376"/>
      <c r="D40" s="4"/>
      <c r="E40" s="4"/>
      <c r="F40" s="4"/>
      <c r="G40" s="4"/>
      <c r="H40" s="4"/>
      <c r="I40" s="4"/>
      <c r="J40" s="4"/>
      <c r="K40" s="4"/>
      <c r="L40" s="4"/>
      <c r="M40" s="4"/>
      <c r="N40" s="4"/>
      <c r="O40" s="4"/>
      <c r="P40" s="4"/>
      <c r="Q40" s="4"/>
    </row>
    <row r="41" spans="1:17" ht="73.5" hidden="1" customHeight="1" x14ac:dyDescent="0.25">
      <c r="A41" s="305" t="s">
        <v>3391</v>
      </c>
      <c r="B41" s="375" t="s">
        <v>3392</v>
      </c>
      <c r="C41" s="376"/>
      <c r="D41" s="4"/>
      <c r="E41" s="4"/>
      <c r="F41" s="4"/>
      <c r="G41" s="4"/>
      <c r="H41" s="4"/>
      <c r="I41" s="4"/>
      <c r="J41" s="4"/>
      <c r="K41" s="4"/>
      <c r="L41" s="4"/>
      <c r="M41" s="4"/>
      <c r="N41" s="4"/>
      <c r="O41" s="4"/>
      <c r="P41" s="4"/>
      <c r="Q41" s="4"/>
    </row>
    <row r="42" spans="1:17" ht="57.75" hidden="1" customHeight="1" x14ac:dyDescent="0.25">
      <c r="A42" s="305" t="s">
        <v>3393</v>
      </c>
      <c r="B42" s="375" t="s">
        <v>3394</v>
      </c>
      <c r="C42" s="376"/>
      <c r="D42" s="4"/>
      <c r="E42" s="4"/>
      <c r="F42" s="4"/>
      <c r="G42" s="4"/>
      <c r="H42" s="4"/>
      <c r="I42" s="4"/>
      <c r="J42" s="4"/>
      <c r="K42" s="4"/>
      <c r="L42" s="4"/>
      <c r="M42" s="4"/>
      <c r="N42" s="4"/>
      <c r="O42" s="4"/>
      <c r="P42" s="4"/>
      <c r="Q42" s="4"/>
    </row>
    <row r="43" spans="1:17" ht="84" hidden="1" customHeight="1" x14ac:dyDescent="0.25">
      <c r="A43" s="305" t="s">
        <v>3395</v>
      </c>
      <c r="B43" s="375" t="s">
        <v>3396</v>
      </c>
      <c r="C43" s="376"/>
      <c r="D43" s="4"/>
      <c r="E43" s="4"/>
      <c r="F43" s="4"/>
      <c r="G43" s="4"/>
      <c r="H43" s="4"/>
      <c r="I43" s="4"/>
      <c r="J43" s="4"/>
      <c r="K43" s="4"/>
      <c r="L43" s="4"/>
      <c r="M43" s="4"/>
      <c r="N43" s="4"/>
      <c r="O43" s="4"/>
      <c r="P43" s="4"/>
      <c r="Q43" s="4"/>
    </row>
    <row r="44" spans="1:17" ht="48" hidden="1" customHeight="1" x14ac:dyDescent="0.25">
      <c r="A44" s="305" t="s">
        <v>3397</v>
      </c>
      <c r="B44" s="375" t="s">
        <v>3398</v>
      </c>
      <c r="C44" s="376"/>
      <c r="D44" s="4"/>
      <c r="E44" s="4"/>
      <c r="F44" s="4"/>
      <c r="G44" s="4"/>
      <c r="H44" s="4"/>
      <c r="I44" s="4"/>
      <c r="J44" s="4"/>
      <c r="K44" s="4"/>
      <c r="L44" s="4"/>
      <c r="M44" s="4"/>
      <c r="N44" s="4"/>
      <c r="O44" s="4"/>
      <c r="P44" s="4"/>
      <c r="Q44" s="4"/>
    </row>
    <row r="45" spans="1:17" ht="57" hidden="1" customHeight="1" x14ac:dyDescent="0.25">
      <c r="A45" s="305" t="s">
        <v>3399</v>
      </c>
      <c r="B45" s="375" t="s">
        <v>3400</v>
      </c>
      <c r="C45" s="376"/>
      <c r="D45" s="4"/>
      <c r="E45" s="4"/>
      <c r="F45" s="4"/>
      <c r="G45" s="4"/>
      <c r="H45" s="4"/>
      <c r="I45" s="4"/>
      <c r="J45" s="4"/>
      <c r="K45" s="4"/>
      <c r="L45" s="4"/>
      <c r="M45" s="4"/>
      <c r="N45" s="4"/>
      <c r="O45" s="4"/>
      <c r="P45" s="4"/>
      <c r="Q45" s="4"/>
    </row>
    <row r="46" spans="1:17" ht="73.5" hidden="1" customHeight="1" x14ac:dyDescent="0.25">
      <c r="A46" s="305" t="s">
        <v>3401</v>
      </c>
      <c r="B46" s="380" t="s">
        <v>3402</v>
      </c>
      <c r="C46" s="376"/>
      <c r="D46" s="41"/>
      <c r="E46" s="4"/>
      <c r="F46" s="4"/>
      <c r="G46" s="4"/>
      <c r="H46" s="4"/>
      <c r="I46" s="4"/>
      <c r="J46" s="4"/>
      <c r="K46" s="4"/>
      <c r="L46" s="4"/>
      <c r="M46" s="4"/>
      <c r="N46" s="4"/>
      <c r="O46" s="4"/>
      <c r="P46" s="4"/>
      <c r="Q46" s="4"/>
    </row>
    <row r="47" spans="1:17" ht="66" hidden="1" customHeight="1" x14ac:dyDescent="0.25">
      <c r="A47" s="46" t="s">
        <v>3403</v>
      </c>
      <c r="B47" s="381" t="s">
        <v>3404</v>
      </c>
      <c r="C47" s="381"/>
      <c r="D47" s="4"/>
      <c r="E47" s="4"/>
      <c r="F47" s="4"/>
      <c r="G47" s="4"/>
      <c r="H47" s="4"/>
      <c r="I47" s="4"/>
      <c r="J47" s="4"/>
      <c r="K47" s="4"/>
      <c r="L47" s="4"/>
      <c r="M47" s="4"/>
      <c r="N47" s="4"/>
      <c r="O47" s="4"/>
      <c r="P47" s="4"/>
      <c r="Q47" s="4"/>
    </row>
    <row r="48" spans="1:17" ht="123.75" customHeight="1" x14ac:dyDescent="0.25">
      <c r="A48" s="267" t="s">
        <v>3405</v>
      </c>
      <c r="B48" s="379" t="s">
        <v>3406</v>
      </c>
      <c r="C48" s="378"/>
      <c r="D48" s="4"/>
      <c r="E48" s="4"/>
      <c r="F48" s="4"/>
      <c r="G48" s="4"/>
      <c r="H48" s="4"/>
      <c r="I48" s="4"/>
      <c r="J48" s="4"/>
      <c r="K48" s="4"/>
      <c r="L48" s="4"/>
      <c r="M48" s="4"/>
      <c r="N48" s="4"/>
      <c r="O48" s="4"/>
      <c r="P48" s="4"/>
      <c r="Q48" s="4"/>
    </row>
    <row r="49" spans="1:17" ht="34.5" customHeight="1" x14ac:dyDescent="0.25">
      <c r="A49" s="267" t="s">
        <v>3407</v>
      </c>
      <c r="B49" s="377" t="s">
        <v>3408</v>
      </c>
      <c r="C49" s="378"/>
      <c r="D49" s="4"/>
      <c r="E49" s="4"/>
      <c r="F49" s="4"/>
      <c r="G49" s="4"/>
      <c r="H49" s="4"/>
      <c r="I49" s="4"/>
      <c r="J49" s="4"/>
      <c r="K49" s="4"/>
      <c r="L49" s="4"/>
      <c r="M49" s="4"/>
      <c r="N49" s="4"/>
      <c r="O49" s="4"/>
      <c r="P49" s="4"/>
      <c r="Q49" s="4"/>
    </row>
    <row r="50" spans="1:17" ht="34.5" customHeight="1" x14ac:dyDescent="0.25">
      <c r="A50" s="267" t="s">
        <v>3409</v>
      </c>
      <c r="B50" s="377" t="s">
        <v>3410</v>
      </c>
      <c r="C50" s="378"/>
      <c r="D50" s="4"/>
      <c r="E50" s="4"/>
      <c r="F50" s="4"/>
      <c r="G50" s="4"/>
      <c r="H50" s="4"/>
      <c r="I50" s="4"/>
      <c r="J50" s="4"/>
      <c r="K50" s="4"/>
      <c r="L50" s="4"/>
      <c r="M50" s="4"/>
      <c r="N50" s="4"/>
      <c r="O50" s="4"/>
      <c r="P50" s="4"/>
      <c r="Q50" s="4"/>
    </row>
    <row r="51" spans="1:17" ht="31.5" customHeight="1" x14ac:dyDescent="0.25">
      <c r="A51" s="306" t="s">
        <v>3411</v>
      </c>
      <c r="B51" s="375" t="s">
        <v>3412</v>
      </c>
      <c r="C51" s="376"/>
      <c r="D51" s="4"/>
      <c r="E51" s="4"/>
      <c r="F51" s="4"/>
      <c r="G51" s="4"/>
      <c r="H51" s="4"/>
      <c r="I51" s="4"/>
      <c r="J51" s="4"/>
      <c r="K51" s="4"/>
      <c r="L51" s="4"/>
      <c r="M51" s="4"/>
      <c r="N51" s="4"/>
      <c r="O51" s="4"/>
      <c r="P51" s="4"/>
      <c r="Q51" s="4"/>
    </row>
    <row r="52" spans="1:17" ht="31.5" customHeight="1" x14ac:dyDescent="0.25">
      <c r="A52" s="306" t="s">
        <v>3413</v>
      </c>
      <c r="B52" s="375" t="s">
        <v>3414</v>
      </c>
      <c r="C52" s="376"/>
      <c r="D52" s="4"/>
      <c r="E52" s="4"/>
      <c r="F52" s="4"/>
      <c r="G52" s="4"/>
      <c r="H52" s="4"/>
      <c r="I52" s="4"/>
      <c r="J52" s="4"/>
      <c r="K52" s="4"/>
      <c r="L52" s="4"/>
      <c r="M52" s="4"/>
      <c r="N52" s="4"/>
      <c r="O52" s="4"/>
      <c r="P52" s="4"/>
      <c r="Q52" s="4"/>
    </row>
    <row r="53" spans="1:17" ht="31.5" customHeight="1" x14ac:dyDescent="0.25">
      <c r="A53" s="306" t="s">
        <v>3415</v>
      </c>
      <c r="B53" s="373" t="s">
        <v>3416</v>
      </c>
      <c r="C53" s="374"/>
      <c r="D53" s="4"/>
      <c r="E53" s="4"/>
      <c r="F53" s="4"/>
      <c r="G53" s="4"/>
      <c r="H53" s="4"/>
      <c r="I53" s="4"/>
      <c r="J53" s="4"/>
      <c r="K53" s="4"/>
      <c r="L53" s="4"/>
      <c r="M53" s="4"/>
      <c r="N53" s="4"/>
      <c r="O53" s="4"/>
      <c r="P53" s="4"/>
      <c r="Q53" s="4"/>
    </row>
    <row r="54" spans="1:17" ht="31.5" customHeight="1" x14ac:dyDescent="0.25">
      <c r="A54" s="306" t="s">
        <v>3417</v>
      </c>
      <c r="B54" s="373" t="s">
        <v>3418</v>
      </c>
      <c r="C54" s="374"/>
      <c r="D54" s="4"/>
      <c r="E54" s="4"/>
      <c r="F54" s="4"/>
      <c r="G54" s="4"/>
      <c r="H54" s="4"/>
      <c r="I54" s="4"/>
      <c r="J54" s="4"/>
      <c r="K54" s="4"/>
      <c r="L54" s="4"/>
      <c r="M54" s="4"/>
      <c r="N54" s="4"/>
      <c r="O54" s="4"/>
      <c r="P54" s="4"/>
      <c r="Q54" s="4"/>
    </row>
    <row r="55" spans="1:17" ht="54.6" customHeight="1" x14ac:dyDescent="0.25">
      <c r="A55" s="306" t="s">
        <v>3419</v>
      </c>
      <c r="B55" s="373" t="s">
        <v>3420</v>
      </c>
      <c r="C55" s="374"/>
      <c r="D55" s="4"/>
      <c r="E55" s="4"/>
      <c r="F55" s="4"/>
      <c r="G55" s="4"/>
      <c r="H55" s="4"/>
      <c r="I55" s="4"/>
      <c r="J55" s="4"/>
      <c r="K55" s="4"/>
      <c r="L55" s="4"/>
      <c r="M55" s="4"/>
      <c r="N55" s="4"/>
      <c r="O55" s="4"/>
      <c r="P55" s="4"/>
      <c r="Q55" s="4"/>
    </row>
    <row r="56" spans="1:17" ht="54.6" customHeight="1" x14ac:dyDescent="0.25">
      <c r="A56" s="306" t="s">
        <v>3421</v>
      </c>
      <c r="B56" s="373" t="s">
        <v>3422</v>
      </c>
      <c r="C56" s="37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 Tuđa</cp:lastModifiedBy>
  <cp:lastPrinted>2024-09-24T08:26:57Z</cp:lastPrinted>
  <dcterms:created xsi:type="dcterms:W3CDTF">2022-04-01T05:14:30Z</dcterms:created>
  <dcterms:modified xsi:type="dcterms:W3CDTF">2024-10-09T09:42:40Z</dcterms:modified>
</cp:coreProperties>
</file>