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xr:revisionPtr revIDLastSave="0" documentId="8_{6FE28B20-3532-4FCE-B802-5CC15023518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N 2022.godina (4)" sheetId="3" r:id="rId1"/>
  </sheets>
  <definedNames>
    <definedName name="_xlnm.Print_Titles" localSheetId="0">'JN 2022.godina (4)'!$8:$9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E33" i="3"/>
  <c r="E10" i="3"/>
  <c r="E26" i="3"/>
  <c r="E15" i="3"/>
  <c r="E66" i="3"/>
  <c r="E13" i="3"/>
  <c r="E43" i="3"/>
  <c r="E20" i="3"/>
  <c r="E14" i="3"/>
  <c r="E46" i="3"/>
  <c r="E16" i="3"/>
  <c r="E79" i="3"/>
  <c r="E11" i="3"/>
  <c r="E27" i="3"/>
  <c r="E71" i="3"/>
  <c r="E29" i="3"/>
  <c r="E80" i="3"/>
  <c r="E19" i="3"/>
  <c r="E25" i="3"/>
  <c r="E34" i="3"/>
  <c r="E47" i="3"/>
  <c r="E70" i="3"/>
  <c r="E67" i="3"/>
  <c r="E22" i="3"/>
  <c r="E57" i="3"/>
  <c r="E81" i="3"/>
  <c r="E24" i="3"/>
  <c r="E58" i="3"/>
  <c r="E44" i="3"/>
  <c r="E30" i="3"/>
  <c r="E48" i="3"/>
  <c r="E59" i="3"/>
  <c r="E51" i="3"/>
  <c r="E21" i="3"/>
  <c r="E56" i="3"/>
  <c r="E60" i="3"/>
  <c r="E18" i="3"/>
  <c r="E40" i="3"/>
  <c r="E72" i="3"/>
  <c r="E73" i="3"/>
  <c r="E68" i="3"/>
  <c r="E74" i="3"/>
  <c r="E75" i="3"/>
  <c r="E76" i="3"/>
  <c r="E31" i="3"/>
  <c r="E61" i="3"/>
  <c r="E35" i="3"/>
  <c r="E77" i="3"/>
  <c r="E49" i="3"/>
  <c r="E62" i="3"/>
  <c r="E63" i="3"/>
  <c r="E17" i="3"/>
  <c r="E32" i="3"/>
  <c r="E23" i="3"/>
  <c r="E69" i="3"/>
  <c r="E53" i="3"/>
  <c r="E64" i="3"/>
  <c r="E36" i="3"/>
  <c r="E42" i="3"/>
  <c r="E82" i="3"/>
  <c r="E41" i="3"/>
  <c r="E54" i="3"/>
  <c r="E55" i="3"/>
  <c r="E37" i="3"/>
  <c r="E50" i="3"/>
  <c r="E38" i="3"/>
  <c r="E28" i="3"/>
  <c r="E52" i="3"/>
  <c r="E45" i="3"/>
  <c r="E78" i="3"/>
  <c r="E65" i="3"/>
  <c r="E12" i="3"/>
</calcChain>
</file>

<file path=xl/sharedStrings.xml><?xml version="1.0" encoding="utf-8"?>
<sst xmlns="http://schemas.openxmlformats.org/spreadsheetml/2006/main" count="680" uniqueCount="235">
  <si>
    <t>Predmet nabave</t>
  </si>
  <si>
    <t>Ukupna vrijednost u kn</t>
  </si>
  <si>
    <t>Objava akata</t>
  </si>
  <si>
    <t>Prostorno planiranje</t>
  </si>
  <si>
    <t>Nabava opreme za kulturne manifestacije</t>
  </si>
  <si>
    <t>Uređenje reciklažnog dvorišta</t>
  </si>
  <si>
    <t>Rekonstrukcija prostorija Auto moto kluba</t>
  </si>
  <si>
    <t>KLASA:</t>
  </si>
  <si>
    <t xml:space="preserve">UBROJ: </t>
  </si>
  <si>
    <t xml:space="preserve">Oroslavje, </t>
  </si>
  <si>
    <t>Rbr</t>
  </si>
  <si>
    <t>Evidencijski broj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</si>
  <si>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</si>
  <si>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</si>
  <si>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</si>
  <si>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</si>
  <si>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</si>
  <si>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</si>
  <si>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</si>
  <si>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</si>
  <si>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</si>
  <si>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</si>
  <si>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</si>
  <si>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Otvoreni postupak</t>
  </si>
  <si>
    <t>GRAD OROSLAVJE</t>
  </si>
  <si>
    <t>45213311-6</t>
  </si>
  <si>
    <t>NE</t>
  </si>
  <si>
    <t>Ugovor</t>
  </si>
  <si>
    <t>Održavanjej širokopojasne  infrastrukture pristupu internetu</t>
  </si>
  <si>
    <t>Sanacija nelegalnih odlagališta smeća</t>
  </si>
  <si>
    <t>Nabava opreme za prikupljanje otpada</t>
  </si>
  <si>
    <t>Postava sigurnosnih kamera</t>
  </si>
  <si>
    <t>Uređenje parkova - povijesni spomenici</t>
  </si>
  <si>
    <t>Preventivna deratizacija javnih površina i st.zgrada</t>
  </si>
  <si>
    <t>Nabava opreme za DD i ostale zgrade</t>
  </si>
  <si>
    <t xml:space="preserve"> Uređenje "Štale" -gospodarski objekat Mokrice</t>
  </si>
  <si>
    <t>Održavanje okoliša društvenih domova</t>
  </si>
  <si>
    <t>Održavanje dječjih igrališta</t>
  </si>
  <si>
    <t>Postava autobusnih stajališta</t>
  </si>
  <si>
    <t>Nabava opreme za održavanje parkova i drugih zelenih površina</t>
  </si>
  <si>
    <t>Osjemenjivanje krava i krmača</t>
  </si>
  <si>
    <t>Zbrinjavanje napuštenih i izgubljenih životinja i životinjskih lešina</t>
  </si>
  <si>
    <t>Informatizacija uprave - nabava opreme</t>
  </si>
  <si>
    <t>Opskrba električnom energijom za javnu rasvjetu i dr. na području grada</t>
  </si>
  <si>
    <t>Asfaltiranje nerazvrstanih cesta u naseljima i radnoj zoni</t>
  </si>
  <si>
    <t>Izgradnja poučne staze i pratećih sadržaja</t>
  </si>
  <si>
    <t>Usluga organizacije dana Grada</t>
  </si>
  <si>
    <t>Voda</t>
  </si>
  <si>
    <t>Gorivo-plin</t>
  </si>
  <si>
    <t>Poštarina</t>
  </si>
  <si>
    <t>Premije osiguranja</t>
  </si>
  <si>
    <t>Nabava Božićne rasvjete</t>
  </si>
  <si>
    <t>Nabava solarnih svjetiljka javne rasvjete</t>
  </si>
  <si>
    <t>Proširenje javne rasvjete</t>
  </si>
  <si>
    <t xml:space="preserve">Gorivo-benzin i nafta </t>
  </si>
  <si>
    <t>Usluga održavnje i uređivanje zelenih površina</t>
  </si>
  <si>
    <t>Električarski radovi na javnoj rasvjeti i održavanju</t>
  </si>
  <si>
    <t>Narudžbenica</t>
  </si>
  <si>
    <t>Stručni nadzor nad izvođenjem radova izgradnje sportskih prostorija</t>
  </si>
  <si>
    <t>Rekonstrukcija DD Gornje Oroslavje</t>
  </si>
  <si>
    <t>Rekonstrukcija DD Mokrice</t>
  </si>
  <si>
    <t>Rekonstrukcija DD Slatina</t>
  </si>
  <si>
    <t>Rekonstrukcija ostalim zgradama u vlasništvu grada</t>
  </si>
  <si>
    <t>Materijal za uređenje javnih površina parkova, groblja</t>
  </si>
  <si>
    <t xml:space="preserve">Nabava materijala za izgradnju oborinske odvodnje </t>
  </si>
  <si>
    <t>Nabava nove opreme za dječja igrališta</t>
  </si>
  <si>
    <t>Elektronski mediji</t>
  </si>
  <si>
    <t>Tisak</t>
  </si>
  <si>
    <t>Grafičke usluge i tiskarske usluge</t>
  </si>
  <si>
    <t>Kancelarijski materijal</t>
  </si>
  <si>
    <t>Toneri</t>
  </si>
  <si>
    <t xml:space="preserve">Odvjetničke usluge </t>
  </si>
  <si>
    <t>Intelektualne usluge</t>
  </si>
  <si>
    <t>Ugovor/okvirni sporazum se financira iz fondova EU</t>
  </si>
  <si>
    <t>Sklapa se Ugovor/ okvirni sporazum</t>
  </si>
  <si>
    <t>DA</t>
  </si>
  <si>
    <t>45233160-8</t>
  </si>
  <si>
    <t>45233161-5</t>
  </si>
  <si>
    <t>45233000-9</t>
  </si>
  <si>
    <t xml:space="preserve">09310000-5 </t>
  </si>
  <si>
    <t>39162100-6</t>
  </si>
  <si>
    <t>Nabava knjiga i radnih bilježnica za učenika Osnovne škole</t>
  </si>
  <si>
    <t xml:space="preserve">45454100-5 </t>
  </si>
  <si>
    <t xml:space="preserve">45112711-2 </t>
  </si>
  <si>
    <t>85200000-1</t>
  </si>
  <si>
    <t>90923000-3</t>
  </si>
  <si>
    <t>79953000-9</t>
  </si>
  <si>
    <t>Postupak jednostavne nabave</t>
  </si>
  <si>
    <t>71247000-1</t>
  </si>
  <si>
    <t xml:space="preserve">31500000-1 </t>
  </si>
  <si>
    <t>65110000-7</t>
  </si>
  <si>
    <t>65210000-8</t>
  </si>
  <si>
    <t>64110000-0</t>
  </si>
  <si>
    <t>66510000-8</t>
  </si>
  <si>
    <t>79800000-2</t>
  </si>
  <si>
    <t>79100000-5</t>
  </si>
  <si>
    <t xml:space="preserve">09000000-3 </t>
  </si>
  <si>
    <t>30213400-9</t>
  </si>
  <si>
    <t xml:space="preserve">31522000-1 </t>
  </si>
  <si>
    <t xml:space="preserve">34993000-4 </t>
  </si>
  <si>
    <t xml:space="preserve">35120000-1 </t>
  </si>
  <si>
    <t xml:space="preserve">45112700-2 </t>
  </si>
  <si>
    <t>37535200-9</t>
  </si>
  <si>
    <t>Izgradnja zgrade za sport i rekreaciju</t>
  </si>
  <si>
    <t>Nadzor - rekonstrukcija DD Slatina</t>
  </si>
  <si>
    <t>Izgradnja nogostupa, parkirališta</t>
  </si>
  <si>
    <t>Nadzor -asfaltiranje</t>
  </si>
  <si>
    <t>Nadzor - izgradnja Poučne staze</t>
  </si>
  <si>
    <t>Nadzor - reciklažno dvorište</t>
  </si>
  <si>
    <t>Rekonstrukcija DD Andraševec</t>
  </si>
  <si>
    <t>Nabava sadnica cvijećai ukrasnih grmova i drveća</t>
  </si>
  <si>
    <t>Provođenje izmjere stambenog i poslovnog prostora</t>
  </si>
  <si>
    <t>Sanacija šteta od elementarne nepogoda na cestama</t>
  </si>
  <si>
    <t>Održavanje nerazvrstanih cesta i zimska služba</t>
  </si>
  <si>
    <t>Stručni nadzor radova vezanih za održavanje nerazvrstanih cesta</t>
  </si>
  <si>
    <t>Izgradnja dječjeg igrališta Park O.Prpić</t>
  </si>
  <si>
    <t>Uređenje gradske tržnice</t>
  </si>
  <si>
    <t>Izgradnja komunalne infrastrukture radne zone</t>
  </si>
  <si>
    <t>Provođenje EU projekata</t>
  </si>
  <si>
    <t>Nabava opreme za bežićni Internet</t>
  </si>
  <si>
    <t>Izrada analize putničkog prijevoza</t>
  </si>
  <si>
    <t>Organizacija manifestacija i sajmova</t>
  </si>
  <si>
    <t>Organizacija Manifestacije Moto vikend Oroslavje</t>
  </si>
  <si>
    <t>Izgradnja objekata oborinske odvodnje</t>
  </si>
  <si>
    <t xml:space="preserve">                   PLAN NABAVE ZA 2022. GODINU</t>
  </si>
  <si>
    <t>tijekom 2022.</t>
  </si>
  <si>
    <t>01.01.2022.</t>
  </si>
  <si>
    <t>31.12.2027.</t>
  </si>
  <si>
    <t>Nadzor -izgradnja nogostupa</t>
  </si>
  <si>
    <t>Izvršavanje konzultantskih uluga područja sustava civilne zaštite, gospodarenja otpadom i zaštite od požara</t>
  </si>
  <si>
    <t>45213270-6</t>
  </si>
  <si>
    <t>45213141-3</t>
  </si>
  <si>
    <t>79952000-2</t>
  </si>
  <si>
    <t>71356100-9</t>
  </si>
  <si>
    <t>45112710-5</t>
  </si>
  <si>
    <t>44164310-3</t>
  </si>
  <si>
    <t>30192000-1</t>
  </si>
  <si>
    <t>03451100-7</t>
  </si>
  <si>
    <t>30125100-2</t>
  </si>
  <si>
    <t>72222300-0</t>
  </si>
  <si>
    <t>38000000-2</t>
  </si>
  <si>
    <t>71410000-5</t>
  </si>
  <si>
    <t>50331000-4</t>
  </si>
  <si>
    <t>45316110-9</t>
  </si>
  <si>
    <t>45112723-0</t>
  </si>
  <si>
    <t>45233222-4</t>
  </si>
  <si>
    <t>90513100-7</t>
  </si>
  <si>
    <t>34928480-6</t>
  </si>
  <si>
    <t>71241000-9</t>
  </si>
  <si>
    <t>79417000-0</t>
  </si>
  <si>
    <t>79810000-5</t>
  </si>
  <si>
    <t>79421000-1</t>
  </si>
  <si>
    <t>71315300-2</t>
  </si>
  <si>
    <t>45236210-5</t>
  </si>
  <si>
    <t>400-06/22-01/01</t>
  </si>
  <si>
    <t>2140-2-1-22-1</t>
  </si>
  <si>
    <t>13. 01. 2022.</t>
  </si>
  <si>
    <t>45112711-2</t>
  </si>
  <si>
    <t>JN1/22</t>
  </si>
  <si>
    <t>JN2/22</t>
  </si>
  <si>
    <t>JN3/22</t>
  </si>
  <si>
    <t>JN4/22</t>
  </si>
  <si>
    <t>JN5/22</t>
  </si>
  <si>
    <t>JN6/22</t>
  </si>
  <si>
    <t>JN7/22</t>
  </si>
  <si>
    <t>JN8/22</t>
  </si>
  <si>
    <t>JN9/22</t>
  </si>
  <si>
    <t>JN10/22</t>
  </si>
  <si>
    <t>JN11/22</t>
  </si>
  <si>
    <t>JN12/22</t>
  </si>
  <si>
    <t>JN13/22</t>
  </si>
  <si>
    <t>JN14/22</t>
  </si>
  <si>
    <t>JN15/22</t>
  </si>
  <si>
    <t>JN16/22</t>
  </si>
  <si>
    <t>JN17/22</t>
  </si>
  <si>
    <t>JN18/22</t>
  </si>
  <si>
    <t>JN19/22</t>
  </si>
  <si>
    <t>JN20/22</t>
  </si>
  <si>
    <t>JN21/22</t>
  </si>
  <si>
    <t>JN22/22</t>
  </si>
  <si>
    <t>JN23/22</t>
  </si>
  <si>
    <t>JN24/22</t>
  </si>
  <si>
    <t>JN25/22</t>
  </si>
  <si>
    <t>JN26/22</t>
  </si>
  <si>
    <t>JN27/22</t>
  </si>
  <si>
    <t>JN28/22</t>
  </si>
  <si>
    <t>JN29/22</t>
  </si>
  <si>
    <t>JN30/22</t>
  </si>
  <si>
    <t>JN31/22</t>
  </si>
  <si>
    <t>JN 32/22</t>
  </si>
  <si>
    <t>JN33/22</t>
  </si>
  <si>
    <t>JN34/22</t>
  </si>
  <si>
    <t>JN35/22</t>
  </si>
  <si>
    <t>JN36/22</t>
  </si>
  <si>
    <t>JN37/22</t>
  </si>
  <si>
    <t>JN38/22</t>
  </si>
  <si>
    <t>JN39/22</t>
  </si>
  <si>
    <t>JN40/22</t>
  </si>
  <si>
    <t>JN41/22</t>
  </si>
  <si>
    <t>JN42/22</t>
  </si>
  <si>
    <t>JN43/22</t>
  </si>
  <si>
    <t>JN44/22</t>
  </si>
  <si>
    <t>JN45/22</t>
  </si>
  <si>
    <t>JN46/22</t>
  </si>
  <si>
    <t>JN47/22</t>
  </si>
  <si>
    <t>JN48/22</t>
  </si>
  <si>
    <t>JN49/22</t>
  </si>
  <si>
    <t>JN50/22</t>
  </si>
  <si>
    <t>JN51/22</t>
  </si>
  <si>
    <t>JN52/22</t>
  </si>
  <si>
    <t>JN53/22</t>
  </si>
  <si>
    <t>JN54/22</t>
  </si>
  <si>
    <t>JN55/22</t>
  </si>
  <si>
    <t>JN56/22</t>
  </si>
  <si>
    <t>JN57/22</t>
  </si>
  <si>
    <t>JN58/22</t>
  </si>
  <si>
    <t>JN59/22</t>
  </si>
  <si>
    <t>JN60/22</t>
  </si>
  <si>
    <t>JN61/22</t>
  </si>
  <si>
    <t>JN62/22</t>
  </si>
  <si>
    <t>JN63/22</t>
  </si>
  <si>
    <t>JN64/22</t>
  </si>
  <si>
    <t>JN65/22</t>
  </si>
  <si>
    <t>JN66/22</t>
  </si>
  <si>
    <t>JN67/22</t>
  </si>
  <si>
    <t>JN68/22</t>
  </si>
  <si>
    <t>JN69/22</t>
  </si>
  <si>
    <t>JN70/22</t>
  </si>
  <si>
    <t>JN71/22</t>
  </si>
  <si>
    <t>JN72/22</t>
  </si>
  <si>
    <t>JN73/22</t>
  </si>
  <si>
    <t>Postupa jednostavne nabave</t>
  </si>
  <si>
    <t>Postupak  jednostavne nabavee</t>
  </si>
  <si>
    <t>Ugo vor</t>
  </si>
  <si>
    <t>Na temelju članka 28. Zakona o javnoj nabavi (Narodne novine br.120/16) i članka 46. Statuta Grada Oroslavje ( Službeni glasnik Krapinsko-zagorske županije,16/09.,13/13.i 19/18. i 20/21), Gradonačelnik Grada Oroslavja  13. 01. 2022. godine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</si>
</sst>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3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87CEFA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88">
    <xf numFmtId="0" fontId="0" fillId="0" borderId="0" xfId="0"/>
    <xf numFmtId="43" fontId="2" fillId="0" borderId="2" xfId="1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9" fillId="0" borderId="2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3" fontId="2" fillId="0" borderId="0" xfId="1" applyFont="1" applyFill="1" applyAlignment="1">
      <alignment horizontal="left" vertical="top"/>
    </xf>
    <xf numFmtId="0" fontId="4" fillId="0" borderId="0" xfId="0" applyFont="1" applyAlignment="1">
      <alignment vertical="top"/>
    </xf>
    <xf numFmtId="1" fontId="4" fillId="0" borderId="0" xfId="0" applyNumberFormat="1" applyFont="1" applyFill="1" applyAlignment="1">
      <alignment horizontal="center" vertical="top"/>
    </xf>
    <xf numFmtId="43" fontId="4" fillId="0" borderId="0" xfId="1" applyFont="1" applyFill="1" applyAlignment="1">
      <alignment horizontal="left" vertical="top"/>
    </xf>
    <xf numFmtId="43" fontId="4" fillId="0" borderId="0" xfId="1" applyNumberFormat="1" applyFont="1" applyFill="1" applyAlignment="1">
      <alignment vertical="top"/>
    </xf>
    <xf numFmtId="0" fontId="5" fillId="0" borderId="0" xfId="2" applyFont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43" fontId="2" fillId="0" borderId="0" xfId="1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7" fillId="0" borderId="0" xfId="2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2" borderId="3" xfId="3" applyNumberFormat="1" applyFont="1" applyFill="1" applyBorder="1" applyAlignment="1">
      <alignment horizontal="center" vertical="top" wrapText="1" readingOrder="1"/>
    </xf>
    <xf numFmtId="0" fontId="12" fillId="2" borderId="3" xfId="3" applyNumberFormat="1" applyFont="1" applyFill="1" applyBorder="1" applyAlignment="1">
      <alignment vertical="top" wrapText="1" readingOrder="1"/>
    </xf>
    <xf numFmtId="43" fontId="13" fillId="3" borderId="4" xfId="1" applyFont="1" applyFill="1" applyBorder="1" applyAlignment="1">
      <alignment horizontal="center" vertical="top" wrapText="1"/>
    </xf>
    <xf numFmtId="43" fontId="4" fillId="0" borderId="0" xfId="1" applyNumberFormat="1" applyFont="1" applyFill="1" applyAlignment="1">
      <alignment vertical="top" wrapText="1"/>
    </xf>
    <xf numFmtId="43" fontId="2" fillId="0" borderId="0" xfId="1" applyNumberFormat="1" applyFont="1" applyFill="1" applyAlignment="1">
      <alignment vertical="top" wrapText="1"/>
    </xf>
    <xf numFmtId="0" fontId="11" fillId="0" borderId="2" xfId="3" applyFont="1" applyBorder="1" applyAlignment="1">
      <alignment horizontal="center" vertical="top" wrapText="1" readingOrder="1"/>
    </xf>
    <xf numFmtId="0" fontId="12" fillId="2" borderId="3" xfId="3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2" fillId="2" borderId="3" xfId="3" applyNumberFormat="1" applyFont="1" applyFill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 wrapText="1"/>
    </xf>
    <xf numFmtId="0" fontId="11" fillId="0" borderId="2" xfId="3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left" vertical="center"/>
    </xf>
    <xf numFmtId="43" fontId="2" fillId="0" borderId="2" xfId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0" fontId="11" fillId="0" borderId="5" xfId="3" applyFont="1" applyBorder="1" applyAlignment="1">
      <alignment horizontal="center" vertical="top" wrapText="1" readingOrder="1"/>
    </xf>
    <xf numFmtId="0" fontId="2" fillId="0" borderId="2" xfId="0" applyFont="1" applyBorder="1" applyAlignment="1">
      <alignment vertical="center"/>
    </xf>
    <xf numFmtId="0" fontId="11" fillId="0" borderId="5" xfId="3" applyFont="1" applyBorder="1" applyAlignment="1">
      <alignment horizontal="center" vertical="center" wrapText="1" readingOrder="1"/>
    </xf>
    <xf numFmtId="43" fontId="2" fillId="0" borderId="2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vertical="center" wrapText="1"/>
    </xf>
    <xf numFmtId="43" fontId="4" fillId="0" borderId="0" xfId="1" applyFont="1" applyFill="1" applyAlignment="1">
      <alignment horizontal="right" vertical="center"/>
    </xf>
    <xf numFmtId="43" fontId="2" fillId="0" borderId="0" xfId="1" applyFont="1" applyFill="1" applyAlignment="1">
      <alignment horizontal="right" vertical="center"/>
    </xf>
    <xf numFmtId="43" fontId="12" fillId="2" borderId="3" xfId="1" applyFont="1" applyFill="1" applyBorder="1" applyAlignment="1">
      <alignment horizontal="right" vertical="center" wrapText="1" readingOrder="1"/>
    </xf>
    <xf numFmtId="43" fontId="2" fillId="0" borderId="2" xfId="1" applyFont="1" applyFill="1" applyBorder="1" applyAlignment="1">
      <alignment horizontal="right" vertical="center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1" fontId="2" fillId="0" borderId="2" xfId="0" applyNumberFormat="1" applyFont="1" applyBorder="1" applyAlignment="1">
      <alignment horizontal="center"/>
    </xf>
    <xf numFmtId="43" fontId="10" fillId="0" borderId="2" xfId="1" applyFont="1" applyBorder="1" applyAlignment="1">
      <alignment vertical="center"/>
    </xf>
    <xf numFmtId="43" fontId="10" fillId="0" borderId="2" xfId="1" applyFont="1" applyBorder="1" applyAlignment="1">
      <alignment horizontal="right" vertical="center"/>
    </xf>
    <xf numFmtId="0" fontId="11" fillId="0" borderId="2" xfId="3" applyFont="1" applyBorder="1" applyAlignment="1">
      <alignment horizontal="center" vertical="center" wrapText="1" readingOrder="1"/>
    </xf>
    <xf numFmtId="0" fontId="11" fillId="0" borderId="0" xfId="3" applyFont="1" applyBorder="1" applyAlignment="1">
      <alignment horizontal="left" vertical="center" wrapText="1" readingOrder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0" xfId="3" applyFont="1" applyBorder="1" applyAlignment="1">
      <alignment horizontal="center" vertical="top" wrapText="1" readingOrder="1"/>
    </xf>
    <xf numFmtId="1" fontId="3" fillId="0" borderId="5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 readingOrder="1"/>
    </xf>
    <xf numFmtId="43" fontId="2" fillId="0" borderId="2" xfId="1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43" fontId="2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left" vertical="top" wrapText="1" readingOrder="1"/>
    </xf>
    <xf numFmtId="43" fontId="15" fillId="0" borderId="0" xfId="1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</cellXfs>
  <cellStyles count="4">
    <cellStyle name="Normal" xfId="3" xr:uid="{00000000-0005-0000-0000-000000000000}"/>
    <cellStyle name="Normalno" xfId="0" builtinId="0"/>
    <cellStyle name="Obično 2" xfId="2" xr:uid="{00000000-0005-0000-0000-000002000000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E0FE-A9D6-4D44-991F-37A7B3E9AEF2}">
  <dimension ref="A1:AD92"/>
  <sheetViews>
    <sheetView tabSelected="1" showWhiteSpace="0" view="pageLayout" topLeftCell="K58" zoomScale="220" zoomScaleNormal="20" zoomScaleSheetLayoutView="15" zoomScalePageLayoutView="220" workbookViewId="0">
      <selection activeCell="S9" sqref="S9"/>
    </sheetView>
  </sheetViews>
  <sheetFormatPr defaultRowHeight="13.5" customHeight="1" x14ac:dyDescent="0.2"/>
  <cols>
    <col min="1" max="1" width="4.42578125" style="15" customWidth="1"/>
    <col min="2" max="2" width="7" style="15" customWidth="1"/>
    <col min="3" max="3" width="32" style="30" customWidth="1"/>
    <col min="4" max="4" width="11.85546875" style="13" customWidth="1"/>
    <col min="5" max="5" width="16.7109375" style="61" customWidth="1"/>
    <col min="6" max="6" width="1.7109375" style="7" hidden="1" customWidth="1"/>
    <col min="7" max="7" width="14.7109375" style="25" customWidth="1"/>
    <col min="8" max="8" width="5.5703125" style="14" hidden="1" customWidth="1"/>
    <col min="9" max="9" width="7" style="41" customWidth="1"/>
    <col min="10" max="10" width="9.28515625" style="36" customWidth="1"/>
    <col min="11" max="11" width="9.85546875" style="36" bestFit="1" customWidth="1"/>
    <col min="12" max="12" width="9" style="36" customWidth="1"/>
    <col min="13" max="13" width="12.7109375" style="36" customWidth="1"/>
    <col min="14" max="14" width="10.140625" style="42" customWidth="1"/>
    <col min="15" max="15" width="8.28515625" style="42" customWidth="1"/>
    <col min="16" max="16" width="7.7109375" style="6" hidden="1" customWidth="1"/>
    <col min="17" max="17" width="0.140625" style="6" customWidth="1"/>
    <col min="18" max="22" width="9.140625" style="6" customWidth="1"/>
    <col min="23" max="256" width="8.85546875" style="15"/>
    <col min="257" max="257" width="37.28515625" style="15" customWidth="1"/>
    <col min="258" max="258" width="6.5703125" style="15" customWidth="1"/>
    <col min="259" max="259" width="13.85546875" style="15" customWidth="1"/>
    <col min="260" max="260" width="15.5703125" style="15" customWidth="1"/>
    <col min="261" max="261" width="19.42578125" style="15" customWidth="1"/>
    <col min="262" max="262" width="12.42578125" style="15" customWidth="1"/>
    <col min="263" max="263" width="24.42578125" style="15" customWidth="1"/>
    <col min="264" max="264" width="5.28515625" style="15" customWidth="1"/>
    <col min="265" max="265" width="13.42578125" style="15" customWidth="1"/>
    <col min="266" max="266" width="12.7109375" style="15" customWidth="1"/>
    <col min="267" max="267" width="10" style="15" customWidth="1"/>
    <col min="268" max="278" width="9.140625" style="15" customWidth="1"/>
    <col min="279" max="512" width="8.85546875" style="15"/>
    <col min="513" max="513" width="37.28515625" style="15" customWidth="1"/>
    <col min="514" max="514" width="6.5703125" style="15" customWidth="1"/>
    <col min="515" max="515" width="13.85546875" style="15" customWidth="1"/>
    <col min="516" max="516" width="15.5703125" style="15" customWidth="1"/>
    <col min="517" max="517" width="19.42578125" style="15" customWidth="1"/>
    <col min="518" max="518" width="12.42578125" style="15" customWidth="1"/>
    <col min="519" max="519" width="24.42578125" style="15" customWidth="1"/>
    <col min="520" max="520" width="5.28515625" style="15" customWidth="1"/>
    <col min="521" max="521" width="13.42578125" style="15" customWidth="1"/>
    <col min="522" max="522" width="12.7109375" style="15" customWidth="1"/>
    <col min="523" max="523" width="10" style="15" customWidth="1"/>
    <col min="524" max="534" width="9.140625" style="15" customWidth="1"/>
    <col min="535" max="768" width="8.85546875" style="15"/>
    <col min="769" max="769" width="37.28515625" style="15" customWidth="1"/>
    <col min="770" max="770" width="6.5703125" style="15" customWidth="1"/>
    <col min="771" max="771" width="13.85546875" style="15" customWidth="1"/>
    <col min="772" max="772" width="15.5703125" style="15" customWidth="1"/>
    <col min="773" max="773" width="19.42578125" style="15" customWidth="1"/>
    <col min="774" max="774" width="12.42578125" style="15" customWidth="1"/>
    <col min="775" max="775" width="24.42578125" style="15" customWidth="1"/>
    <col min="776" max="776" width="5.28515625" style="15" customWidth="1"/>
    <col min="777" max="777" width="13.42578125" style="15" customWidth="1"/>
    <col min="778" max="778" width="12.7109375" style="15" customWidth="1"/>
    <col min="779" max="779" width="10" style="15" customWidth="1"/>
    <col min="780" max="790" width="9.140625" style="15" customWidth="1"/>
    <col min="791" max="1024" width="8.85546875" style="15"/>
    <col min="1025" max="1025" width="37.28515625" style="15" customWidth="1"/>
    <col min="1026" max="1026" width="6.5703125" style="15" customWidth="1"/>
    <col min="1027" max="1027" width="13.85546875" style="15" customWidth="1"/>
    <col min="1028" max="1028" width="15.5703125" style="15" customWidth="1"/>
    <col min="1029" max="1029" width="19.42578125" style="15" customWidth="1"/>
    <col min="1030" max="1030" width="12.42578125" style="15" customWidth="1"/>
    <col min="1031" max="1031" width="24.42578125" style="15" customWidth="1"/>
    <col min="1032" max="1032" width="5.28515625" style="15" customWidth="1"/>
    <col min="1033" max="1033" width="13.42578125" style="15" customWidth="1"/>
    <col min="1034" max="1034" width="12.7109375" style="15" customWidth="1"/>
    <col min="1035" max="1035" width="10" style="15" customWidth="1"/>
    <col min="1036" max="1046" width="9.140625" style="15" customWidth="1"/>
    <col min="1047" max="1280" width="8.85546875" style="15"/>
    <col min="1281" max="1281" width="37.28515625" style="15" customWidth="1"/>
    <col min="1282" max="1282" width="6.5703125" style="15" customWidth="1"/>
    <col min="1283" max="1283" width="13.85546875" style="15" customWidth="1"/>
    <col min="1284" max="1284" width="15.5703125" style="15" customWidth="1"/>
    <col min="1285" max="1285" width="19.42578125" style="15" customWidth="1"/>
    <col min="1286" max="1286" width="12.42578125" style="15" customWidth="1"/>
    <col min="1287" max="1287" width="24.42578125" style="15" customWidth="1"/>
    <col min="1288" max="1288" width="5.28515625" style="15" customWidth="1"/>
    <col min="1289" max="1289" width="13.42578125" style="15" customWidth="1"/>
    <col min="1290" max="1290" width="12.7109375" style="15" customWidth="1"/>
    <col min="1291" max="1291" width="10" style="15" customWidth="1"/>
    <col min="1292" max="1302" width="9.140625" style="15" customWidth="1"/>
    <col min="1303" max="1536" width="8.85546875" style="15"/>
    <col min="1537" max="1537" width="37.28515625" style="15" customWidth="1"/>
    <col min="1538" max="1538" width="6.5703125" style="15" customWidth="1"/>
    <col min="1539" max="1539" width="13.85546875" style="15" customWidth="1"/>
    <col min="1540" max="1540" width="15.5703125" style="15" customWidth="1"/>
    <col min="1541" max="1541" width="19.42578125" style="15" customWidth="1"/>
    <col min="1542" max="1542" width="12.42578125" style="15" customWidth="1"/>
    <col min="1543" max="1543" width="24.42578125" style="15" customWidth="1"/>
    <col min="1544" max="1544" width="5.28515625" style="15" customWidth="1"/>
    <col min="1545" max="1545" width="13.42578125" style="15" customWidth="1"/>
    <col min="1546" max="1546" width="12.7109375" style="15" customWidth="1"/>
    <col min="1547" max="1547" width="10" style="15" customWidth="1"/>
    <col min="1548" max="1558" width="9.140625" style="15" customWidth="1"/>
    <col min="1559" max="1792" width="8.85546875" style="15"/>
    <col min="1793" max="1793" width="37.28515625" style="15" customWidth="1"/>
    <col min="1794" max="1794" width="6.5703125" style="15" customWidth="1"/>
    <col min="1795" max="1795" width="13.85546875" style="15" customWidth="1"/>
    <col min="1796" max="1796" width="15.5703125" style="15" customWidth="1"/>
    <col min="1797" max="1797" width="19.42578125" style="15" customWidth="1"/>
    <col min="1798" max="1798" width="12.42578125" style="15" customWidth="1"/>
    <col min="1799" max="1799" width="24.42578125" style="15" customWidth="1"/>
    <col min="1800" max="1800" width="5.28515625" style="15" customWidth="1"/>
    <col min="1801" max="1801" width="13.42578125" style="15" customWidth="1"/>
    <col min="1802" max="1802" width="12.7109375" style="15" customWidth="1"/>
    <col min="1803" max="1803" width="10" style="15" customWidth="1"/>
    <col min="1804" max="1814" width="9.140625" style="15" customWidth="1"/>
    <col min="1815" max="2048" width="8.85546875" style="15"/>
    <col min="2049" max="2049" width="37.28515625" style="15" customWidth="1"/>
    <col min="2050" max="2050" width="6.5703125" style="15" customWidth="1"/>
    <col min="2051" max="2051" width="13.85546875" style="15" customWidth="1"/>
    <col min="2052" max="2052" width="15.5703125" style="15" customWidth="1"/>
    <col min="2053" max="2053" width="19.42578125" style="15" customWidth="1"/>
    <col min="2054" max="2054" width="12.42578125" style="15" customWidth="1"/>
    <col min="2055" max="2055" width="24.42578125" style="15" customWidth="1"/>
    <col min="2056" max="2056" width="5.28515625" style="15" customWidth="1"/>
    <col min="2057" max="2057" width="13.42578125" style="15" customWidth="1"/>
    <col min="2058" max="2058" width="12.7109375" style="15" customWidth="1"/>
    <col min="2059" max="2059" width="10" style="15" customWidth="1"/>
    <col min="2060" max="2070" width="9.140625" style="15" customWidth="1"/>
    <col min="2071" max="2304" width="8.85546875" style="15"/>
    <col min="2305" max="2305" width="37.28515625" style="15" customWidth="1"/>
    <col min="2306" max="2306" width="6.5703125" style="15" customWidth="1"/>
    <col min="2307" max="2307" width="13.85546875" style="15" customWidth="1"/>
    <col min="2308" max="2308" width="15.5703125" style="15" customWidth="1"/>
    <col min="2309" max="2309" width="19.42578125" style="15" customWidth="1"/>
    <col min="2310" max="2310" width="12.42578125" style="15" customWidth="1"/>
    <col min="2311" max="2311" width="24.42578125" style="15" customWidth="1"/>
    <col min="2312" max="2312" width="5.28515625" style="15" customWidth="1"/>
    <col min="2313" max="2313" width="13.42578125" style="15" customWidth="1"/>
    <col min="2314" max="2314" width="12.7109375" style="15" customWidth="1"/>
    <col min="2315" max="2315" width="10" style="15" customWidth="1"/>
    <col min="2316" max="2326" width="9.140625" style="15" customWidth="1"/>
    <col min="2327" max="2560" width="8.85546875" style="15"/>
    <col min="2561" max="2561" width="37.28515625" style="15" customWidth="1"/>
    <col min="2562" max="2562" width="6.5703125" style="15" customWidth="1"/>
    <col min="2563" max="2563" width="13.85546875" style="15" customWidth="1"/>
    <col min="2564" max="2564" width="15.5703125" style="15" customWidth="1"/>
    <col min="2565" max="2565" width="19.42578125" style="15" customWidth="1"/>
    <col min="2566" max="2566" width="12.42578125" style="15" customWidth="1"/>
    <col min="2567" max="2567" width="24.42578125" style="15" customWidth="1"/>
    <col min="2568" max="2568" width="5.28515625" style="15" customWidth="1"/>
    <col min="2569" max="2569" width="13.42578125" style="15" customWidth="1"/>
    <col min="2570" max="2570" width="12.7109375" style="15" customWidth="1"/>
    <col min="2571" max="2571" width="10" style="15" customWidth="1"/>
    <col min="2572" max="2582" width="9.140625" style="15" customWidth="1"/>
    <col min="2583" max="2816" width="8.85546875" style="15"/>
    <col min="2817" max="2817" width="37.28515625" style="15" customWidth="1"/>
    <col min="2818" max="2818" width="6.5703125" style="15" customWidth="1"/>
    <col min="2819" max="2819" width="13.85546875" style="15" customWidth="1"/>
    <col min="2820" max="2820" width="15.5703125" style="15" customWidth="1"/>
    <col min="2821" max="2821" width="19.42578125" style="15" customWidth="1"/>
    <col min="2822" max="2822" width="12.42578125" style="15" customWidth="1"/>
    <col min="2823" max="2823" width="24.42578125" style="15" customWidth="1"/>
    <col min="2824" max="2824" width="5.28515625" style="15" customWidth="1"/>
    <col min="2825" max="2825" width="13.42578125" style="15" customWidth="1"/>
    <col min="2826" max="2826" width="12.7109375" style="15" customWidth="1"/>
    <col min="2827" max="2827" width="10" style="15" customWidth="1"/>
    <col min="2828" max="2838" width="9.140625" style="15" customWidth="1"/>
    <col min="2839" max="3072" width="8.85546875" style="15"/>
    <col min="3073" max="3073" width="37.28515625" style="15" customWidth="1"/>
    <col min="3074" max="3074" width="6.5703125" style="15" customWidth="1"/>
    <col min="3075" max="3075" width="13.85546875" style="15" customWidth="1"/>
    <col min="3076" max="3076" width="15.5703125" style="15" customWidth="1"/>
    <col min="3077" max="3077" width="19.42578125" style="15" customWidth="1"/>
    <col min="3078" max="3078" width="12.42578125" style="15" customWidth="1"/>
    <col min="3079" max="3079" width="24.42578125" style="15" customWidth="1"/>
    <col min="3080" max="3080" width="5.28515625" style="15" customWidth="1"/>
    <col min="3081" max="3081" width="13.42578125" style="15" customWidth="1"/>
    <col min="3082" max="3082" width="12.7109375" style="15" customWidth="1"/>
    <col min="3083" max="3083" width="10" style="15" customWidth="1"/>
    <col min="3084" max="3094" width="9.140625" style="15" customWidth="1"/>
    <col min="3095" max="3328" width="8.85546875" style="15"/>
    <col min="3329" max="3329" width="37.28515625" style="15" customWidth="1"/>
    <col min="3330" max="3330" width="6.5703125" style="15" customWidth="1"/>
    <col min="3331" max="3331" width="13.85546875" style="15" customWidth="1"/>
    <col min="3332" max="3332" width="15.5703125" style="15" customWidth="1"/>
    <col min="3333" max="3333" width="19.42578125" style="15" customWidth="1"/>
    <col min="3334" max="3334" width="12.42578125" style="15" customWidth="1"/>
    <col min="3335" max="3335" width="24.42578125" style="15" customWidth="1"/>
    <col min="3336" max="3336" width="5.28515625" style="15" customWidth="1"/>
    <col min="3337" max="3337" width="13.42578125" style="15" customWidth="1"/>
    <col min="3338" max="3338" width="12.7109375" style="15" customWidth="1"/>
    <col min="3339" max="3339" width="10" style="15" customWidth="1"/>
    <col min="3340" max="3350" width="9.140625" style="15" customWidth="1"/>
    <col min="3351" max="3584" width="8.85546875" style="15"/>
    <col min="3585" max="3585" width="37.28515625" style="15" customWidth="1"/>
    <col min="3586" max="3586" width="6.5703125" style="15" customWidth="1"/>
    <col min="3587" max="3587" width="13.85546875" style="15" customWidth="1"/>
    <col min="3588" max="3588" width="15.5703125" style="15" customWidth="1"/>
    <col min="3589" max="3589" width="19.42578125" style="15" customWidth="1"/>
    <col min="3590" max="3590" width="12.42578125" style="15" customWidth="1"/>
    <col min="3591" max="3591" width="24.42578125" style="15" customWidth="1"/>
    <col min="3592" max="3592" width="5.28515625" style="15" customWidth="1"/>
    <col min="3593" max="3593" width="13.42578125" style="15" customWidth="1"/>
    <col min="3594" max="3594" width="12.7109375" style="15" customWidth="1"/>
    <col min="3595" max="3595" width="10" style="15" customWidth="1"/>
    <col min="3596" max="3606" width="9.140625" style="15" customWidth="1"/>
    <col min="3607" max="3840" width="8.85546875" style="15"/>
    <col min="3841" max="3841" width="37.28515625" style="15" customWidth="1"/>
    <col min="3842" max="3842" width="6.5703125" style="15" customWidth="1"/>
    <col min="3843" max="3843" width="13.85546875" style="15" customWidth="1"/>
    <col min="3844" max="3844" width="15.5703125" style="15" customWidth="1"/>
    <col min="3845" max="3845" width="19.42578125" style="15" customWidth="1"/>
    <col min="3846" max="3846" width="12.42578125" style="15" customWidth="1"/>
    <col min="3847" max="3847" width="24.42578125" style="15" customWidth="1"/>
    <col min="3848" max="3848" width="5.28515625" style="15" customWidth="1"/>
    <col min="3849" max="3849" width="13.42578125" style="15" customWidth="1"/>
    <col min="3850" max="3850" width="12.7109375" style="15" customWidth="1"/>
    <col min="3851" max="3851" width="10" style="15" customWidth="1"/>
    <col min="3852" max="3862" width="9.140625" style="15" customWidth="1"/>
    <col min="3863" max="4096" width="8.85546875" style="15"/>
    <col min="4097" max="4097" width="37.28515625" style="15" customWidth="1"/>
    <col min="4098" max="4098" width="6.5703125" style="15" customWidth="1"/>
    <col min="4099" max="4099" width="13.85546875" style="15" customWidth="1"/>
    <col min="4100" max="4100" width="15.5703125" style="15" customWidth="1"/>
    <col min="4101" max="4101" width="19.42578125" style="15" customWidth="1"/>
    <col min="4102" max="4102" width="12.42578125" style="15" customWidth="1"/>
    <col min="4103" max="4103" width="24.42578125" style="15" customWidth="1"/>
    <col min="4104" max="4104" width="5.28515625" style="15" customWidth="1"/>
    <col min="4105" max="4105" width="13.42578125" style="15" customWidth="1"/>
    <col min="4106" max="4106" width="12.7109375" style="15" customWidth="1"/>
    <col min="4107" max="4107" width="10" style="15" customWidth="1"/>
    <col min="4108" max="4118" width="9.140625" style="15" customWidth="1"/>
    <col min="4119" max="4352" width="8.85546875" style="15"/>
    <col min="4353" max="4353" width="37.28515625" style="15" customWidth="1"/>
    <col min="4354" max="4354" width="6.5703125" style="15" customWidth="1"/>
    <col min="4355" max="4355" width="13.85546875" style="15" customWidth="1"/>
    <col min="4356" max="4356" width="15.5703125" style="15" customWidth="1"/>
    <col min="4357" max="4357" width="19.42578125" style="15" customWidth="1"/>
    <col min="4358" max="4358" width="12.42578125" style="15" customWidth="1"/>
    <col min="4359" max="4359" width="24.42578125" style="15" customWidth="1"/>
    <col min="4360" max="4360" width="5.28515625" style="15" customWidth="1"/>
    <col min="4361" max="4361" width="13.42578125" style="15" customWidth="1"/>
    <col min="4362" max="4362" width="12.7109375" style="15" customWidth="1"/>
    <col min="4363" max="4363" width="10" style="15" customWidth="1"/>
    <col min="4364" max="4374" width="9.140625" style="15" customWidth="1"/>
    <col min="4375" max="4608" width="8.85546875" style="15"/>
    <col min="4609" max="4609" width="37.28515625" style="15" customWidth="1"/>
    <col min="4610" max="4610" width="6.5703125" style="15" customWidth="1"/>
    <col min="4611" max="4611" width="13.85546875" style="15" customWidth="1"/>
    <col min="4612" max="4612" width="15.5703125" style="15" customWidth="1"/>
    <col min="4613" max="4613" width="19.42578125" style="15" customWidth="1"/>
    <col min="4614" max="4614" width="12.42578125" style="15" customWidth="1"/>
    <col min="4615" max="4615" width="24.42578125" style="15" customWidth="1"/>
    <col min="4616" max="4616" width="5.28515625" style="15" customWidth="1"/>
    <col min="4617" max="4617" width="13.42578125" style="15" customWidth="1"/>
    <col min="4618" max="4618" width="12.7109375" style="15" customWidth="1"/>
    <col min="4619" max="4619" width="10" style="15" customWidth="1"/>
    <col min="4620" max="4630" width="9.140625" style="15" customWidth="1"/>
    <col min="4631" max="4864" width="8.85546875" style="15"/>
    <col min="4865" max="4865" width="37.28515625" style="15" customWidth="1"/>
    <col min="4866" max="4866" width="6.5703125" style="15" customWidth="1"/>
    <col min="4867" max="4867" width="13.85546875" style="15" customWidth="1"/>
    <col min="4868" max="4868" width="15.5703125" style="15" customWidth="1"/>
    <col min="4869" max="4869" width="19.42578125" style="15" customWidth="1"/>
    <col min="4870" max="4870" width="12.42578125" style="15" customWidth="1"/>
    <col min="4871" max="4871" width="24.42578125" style="15" customWidth="1"/>
    <col min="4872" max="4872" width="5.28515625" style="15" customWidth="1"/>
    <col min="4873" max="4873" width="13.42578125" style="15" customWidth="1"/>
    <col min="4874" max="4874" width="12.7109375" style="15" customWidth="1"/>
    <col min="4875" max="4875" width="10" style="15" customWidth="1"/>
    <col min="4876" max="4886" width="9.140625" style="15" customWidth="1"/>
    <col min="4887" max="5120" width="8.85546875" style="15"/>
    <col min="5121" max="5121" width="37.28515625" style="15" customWidth="1"/>
    <col min="5122" max="5122" width="6.5703125" style="15" customWidth="1"/>
    <col min="5123" max="5123" width="13.85546875" style="15" customWidth="1"/>
    <col min="5124" max="5124" width="15.5703125" style="15" customWidth="1"/>
    <col min="5125" max="5125" width="19.42578125" style="15" customWidth="1"/>
    <col min="5126" max="5126" width="12.42578125" style="15" customWidth="1"/>
    <col min="5127" max="5127" width="24.42578125" style="15" customWidth="1"/>
    <col min="5128" max="5128" width="5.28515625" style="15" customWidth="1"/>
    <col min="5129" max="5129" width="13.42578125" style="15" customWidth="1"/>
    <col min="5130" max="5130" width="12.7109375" style="15" customWidth="1"/>
    <col min="5131" max="5131" width="10" style="15" customWidth="1"/>
    <col min="5132" max="5142" width="9.140625" style="15" customWidth="1"/>
    <col min="5143" max="5376" width="8.85546875" style="15"/>
    <col min="5377" max="5377" width="37.28515625" style="15" customWidth="1"/>
    <col min="5378" max="5378" width="6.5703125" style="15" customWidth="1"/>
    <col min="5379" max="5379" width="13.85546875" style="15" customWidth="1"/>
    <col min="5380" max="5380" width="15.5703125" style="15" customWidth="1"/>
    <col min="5381" max="5381" width="19.42578125" style="15" customWidth="1"/>
    <col min="5382" max="5382" width="12.42578125" style="15" customWidth="1"/>
    <col min="5383" max="5383" width="24.42578125" style="15" customWidth="1"/>
    <col min="5384" max="5384" width="5.28515625" style="15" customWidth="1"/>
    <col min="5385" max="5385" width="13.42578125" style="15" customWidth="1"/>
    <col min="5386" max="5386" width="12.7109375" style="15" customWidth="1"/>
    <col min="5387" max="5387" width="10" style="15" customWidth="1"/>
    <col min="5388" max="5398" width="9.140625" style="15" customWidth="1"/>
    <col min="5399" max="5632" width="8.85546875" style="15"/>
    <col min="5633" max="5633" width="37.28515625" style="15" customWidth="1"/>
    <col min="5634" max="5634" width="6.5703125" style="15" customWidth="1"/>
    <col min="5635" max="5635" width="13.85546875" style="15" customWidth="1"/>
    <col min="5636" max="5636" width="15.5703125" style="15" customWidth="1"/>
    <col min="5637" max="5637" width="19.42578125" style="15" customWidth="1"/>
    <col min="5638" max="5638" width="12.42578125" style="15" customWidth="1"/>
    <col min="5639" max="5639" width="24.42578125" style="15" customWidth="1"/>
    <col min="5640" max="5640" width="5.28515625" style="15" customWidth="1"/>
    <col min="5641" max="5641" width="13.42578125" style="15" customWidth="1"/>
    <col min="5642" max="5642" width="12.7109375" style="15" customWidth="1"/>
    <col min="5643" max="5643" width="10" style="15" customWidth="1"/>
    <col min="5644" max="5654" width="9.140625" style="15" customWidth="1"/>
    <col min="5655" max="5888" width="8.85546875" style="15"/>
    <col min="5889" max="5889" width="37.28515625" style="15" customWidth="1"/>
    <col min="5890" max="5890" width="6.5703125" style="15" customWidth="1"/>
    <col min="5891" max="5891" width="13.85546875" style="15" customWidth="1"/>
    <col min="5892" max="5892" width="15.5703125" style="15" customWidth="1"/>
    <col min="5893" max="5893" width="19.42578125" style="15" customWidth="1"/>
    <col min="5894" max="5894" width="12.42578125" style="15" customWidth="1"/>
    <col min="5895" max="5895" width="24.42578125" style="15" customWidth="1"/>
    <col min="5896" max="5896" width="5.28515625" style="15" customWidth="1"/>
    <col min="5897" max="5897" width="13.42578125" style="15" customWidth="1"/>
    <col min="5898" max="5898" width="12.7109375" style="15" customWidth="1"/>
    <col min="5899" max="5899" width="10" style="15" customWidth="1"/>
    <col min="5900" max="5910" width="9.140625" style="15" customWidth="1"/>
    <col min="5911" max="6144" width="8.85546875" style="15"/>
    <col min="6145" max="6145" width="37.28515625" style="15" customWidth="1"/>
    <col min="6146" max="6146" width="6.5703125" style="15" customWidth="1"/>
    <col min="6147" max="6147" width="13.85546875" style="15" customWidth="1"/>
    <col min="6148" max="6148" width="15.5703125" style="15" customWidth="1"/>
    <col min="6149" max="6149" width="19.42578125" style="15" customWidth="1"/>
    <col min="6150" max="6150" width="12.42578125" style="15" customWidth="1"/>
    <col min="6151" max="6151" width="24.42578125" style="15" customWidth="1"/>
    <col min="6152" max="6152" width="5.28515625" style="15" customWidth="1"/>
    <col min="6153" max="6153" width="13.42578125" style="15" customWidth="1"/>
    <col min="6154" max="6154" width="12.7109375" style="15" customWidth="1"/>
    <col min="6155" max="6155" width="10" style="15" customWidth="1"/>
    <col min="6156" max="6166" width="9.140625" style="15" customWidth="1"/>
    <col min="6167" max="6400" width="8.85546875" style="15"/>
    <col min="6401" max="6401" width="37.28515625" style="15" customWidth="1"/>
    <col min="6402" max="6402" width="6.5703125" style="15" customWidth="1"/>
    <col min="6403" max="6403" width="13.85546875" style="15" customWidth="1"/>
    <col min="6404" max="6404" width="15.5703125" style="15" customWidth="1"/>
    <col min="6405" max="6405" width="19.42578125" style="15" customWidth="1"/>
    <col min="6406" max="6406" width="12.42578125" style="15" customWidth="1"/>
    <col min="6407" max="6407" width="24.42578125" style="15" customWidth="1"/>
    <col min="6408" max="6408" width="5.28515625" style="15" customWidth="1"/>
    <col min="6409" max="6409" width="13.42578125" style="15" customWidth="1"/>
    <col min="6410" max="6410" width="12.7109375" style="15" customWidth="1"/>
    <col min="6411" max="6411" width="10" style="15" customWidth="1"/>
    <col min="6412" max="6422" width="9.140625" style="15" customWidth="1"/>
    <col min="6423" max="6656" width="8.85546875" style="15"/>
    <col min="6657" max="6657" width="37.28515625" style="15" customWidth="1"/>
    <col min="6658" max="6658" width="6.5703125" style="15" customWidth="1"/>
    <col min="6659" max="6659" width="13.85546875" style="15" customWidth="1"/>
    <col min="6660" max="6660" width="15.5703125" style="15" customWidth="1"/>
    <col min="6661" max="6661" width="19.42578125" style="15" customWidth="1"/>
    <col min="6662" max="6662" width="12.42578125" style="15" customWidth="1"/>
    <col min="6663" max="6663" width="24.42578125" style="15" customWidth="1"/>
    <col min="6664" max="6664" width="5.28515625" style="15" customWidth="1"/>
    <col min="6665" max="6665" width="13.42578125" style="15" customWidth="1"/>
    <col min="6666" max="6666" width="12.7109375" style="15" customWidth="1"/>
    <col min="6667" max="6667" width="10" style="15" customWidth="1"/>
    <col min="6668" max="6678" width="9.140625" style="15" customWidth="1"/>
    <col min="6679" max="6912" width="8.85546875" style="15"/>
    <col min="6913" max="6913" width="37.28515625" style="15" customWidth="1"/>
    <col min="6914" max="6914" width="6.5703125" style="15" customWidth="1"/>
    <col min="6915" max="6915" width="13.85546875" style="15" customWidth="1"/>
    <col min="6916" max="6916" width="15.5703125" style="15" customWidth="1"/>
    <col min="6917" max="6917" width="19.42578125" style="15" customWidth="1"/>
    <col min="6918" max="6918" width="12.42578125" style="15" customWidth="1"/>
    <col min="6919" max="6919" width="24.42578125" style="15" customWidth="1"/>
    <col min="6920" max="6920" width="5.28515625" style="15" customWidth="1"/>
    <col min="6921" max="6921" width="13.42578125" style="15" customWidth="1"/>
    <col min="6922" max="6922" width="12.7109375" style="15" customWidth="1"/>
    <col min="6923" max="6923" width="10" style="15" customWidth="1"/>
    <col min="6924" max="6934" width="9.140625" style="15" customWidth="1"/>
    <col min="6935" max="7168" width="8.85546875" style="15"/>
    <col min="7169" max="7169" width="37.28515625" style="15" customWidth="1"/>
    <col min="7170" max="7170" width="6.5703125" style="15" customWidth="1"/>
    <col min="7171" max="7171" width="13.85546875" style="15" customWidth="1"/>
    <col min="7172" max="7172" width="15.5703125" style="15" customWidth="1"/>
    <col min="7173" max="7173" width="19.42578125" style="15" customWidth="1"/>
    <col min="7174" max="7174" width="12.42578125" style="15" customWidth="1"/>
    <col min="7175" max="7175" width="24.42578125" style="15" customWidth="1"/>
    <col min="7176" max="7176" width="5.28515625" style="15" customWidth="1"/>
    <col min="7177" max="7177" width="13.42578125" style="15" customWidth="1"/>
    <col min="7178" max="7178" width="12.7109375" style="15" customWidth="1"/>
    <col min="7179" max="7179" width="10" style="15" customWidth="1"/>
    <col min="7180" max="7190" width="9.140625" style="15" customWidth="1"/>
    <col min="7191" max="7424" width="8.85546875" style="15"/>
    <col min="7425" max="7425" width="37.28515625" style="15" customWidth="1"/>
    <col min="7426" max="7426" width="6.5703125" style="15" customWidth="1"/>
    <col min="7427" max="7427" width="13.85546875" style="15" customWidth="1"/>
    <col min="7428" max="7428" width="15.5703125" style="15" customWidth="1"/>
    <col min="7429" max="7429" width="19.42578125" style="15" customWidth="1"/>
    <col min="7430" max="7430" width="12.42578125" style="15" customWidth="1"/>
    <col min="7431" max="7431" width="24.42578125" style="15" customWidth="1"/>
    <col min="7432" max="7432" width="5.28515625" style="15" customWidth="1"/>
    <col min="7433" max="7433" width="13.42578125" style="15" customWidth="1"/>
    <col min="7434" max="7434" width="12.7109375" style="15" customWidth="1"/>
    <col min="7435" max="7435" width="10" style="15" customWidth="1"/>
    <col min="7436" max="7446" width="9.140625" style="15" customWidth="1"/>
    <col min="7447" max="7680" width="8.85546875" style="15"/>
    <col min="7681" max="7681" width="37.28515625" style="15" customWidth="1"/>
    <col min="7682" max="7682" width="6.5703125" style="15" customWidth="1"/>
    <col min="7683" max="7683" width="13.85546875" style="15" customWidth="1"/>
    <col min="7684" max="7684" width="15.5703125" style="15" customWidth="1"/>
    <col min="7685" max="7685" width="19.42578125" style="15" customWidth="1"/>
    <col min="7686" max="7686" width="12.42578125" style="15" customWidth="1"/>
    <col min="7687" max="7687" width="24.42578125" style="15" customWidth="1"/>
    <col min="7688" max="7688" width="5.28515625" style="15" customWidth="1"/>
    <col min="7689" max="7689" width="13.42578125" style="15" customWidth="1"/>
    <col min="7690" max="7690" width="12.7109375" style="15" customWidth="1"/>
    <col min="7691" max="7691" width="10" style="15" customWidth="1"/>
    <col min="7692" max="7702" width="9.140625" style="15" customWidth="1"/>
    <col min="7703" max="7936" width="8.85546875" style="15"/>
    <col min="7937" max="7937" width="37.28515625" style="15" customWidth="1"/>
    <col min="7938" max="7938" width="6.5703125" style="15" customWidth="1"/>
    <col min="7939" max="7939" width="13.85546875" style="15" customWidth="1"/>
    <col min="7940" max="7940" width="15.5703125" style="15" customWidth="1"/>
    <col min="7941" max="7941" width="19.42578125" style="15" customWidth="1"/>
    <col min="7942" max="7942" width="12.42578125" style="15" customWidth="1"/>
    <col min="7943" max="7943" width="24.42578125" style="15" customWidth="1"/>
    <col min="7944" max="7944" width="5.28515625" style="15" customWidth="1"/>
    <col min="7945" max="7945" width="13.42578125" style="15" customWidth="1"/>
    <col min="7946" max="7946" width="12.7109375" style="15" customWidth="1"/>
    <col min="7947" max="7947" width="10" style="15" customWidth="1"/>
    <col min="7948" max="7958" width="9.140625" style="15" customWidth="1"/>
    <col min="7959" max="8192" width="8.85546875" style="15"/>
    <col min="8193" max="8193" width="37.28515625" style="15" customWidth="1"/>
    <col min="8194" max="8194" width="6.5703125" style="15" customWidth="1"/>
    <col min="8195" max="8195" width="13.85546875" style="15" customWidth="1"/>
    <col min="8196" max="8196" width="15.5703125" style="15" customWidth="1"/>
    <col min="8197" max="8197" width="19.42578125" style="15" customWidth="1"/>
    <col min="8198" max="8198" width="12.42578125" style="15" customWidth="1"/>
    <col min="8199" max="8199" width="24.42578125" style="15" customWidth="1"/>
    <col min="8200" max="8200" width="5.28515625" style="15" customWidth="1"/>
    <col min="8201" max="8201" width="13.42578125" style="15" customWidth="1"/>
    <col min="8202" max="8202" width="12.7109375" style="15" customWidth="1"/>
    <col min="8203" max="8203" width="10" style="15" customWidth="1"/>
    <col min="8204" max="8214" width="9.140625" style="15" customWidth="1"/>
    <col min="8215" max="8448" width="8.85546875" style="15"/>
    <col min="8449" max="8449" width="37.28515625" style="15" customWidth="1"/>
    <col min="8450" max="8450" width="6.5703125" style="15" customWidth="1"/>
    <col min="8451" max="8451" width="13.85546875" style="15" customWidth="1"/>
    <col min="8452" max="8452" width="15.5703125" style="15" customWidth="1"/>
    <col min="8453" max="8453" width="19.42578125" style="15" customWidth="1"/>
    <col min="8454" max="8454" width="12.42578125" style="15" customWidth="1"/>
    <col min="8455" max="8455" width="24.42578125" style="15" customWidth="1"/>
    <col min="8456" max="8456" width="5.28515625" style="15" customWidth="1"/>
    <col min="8457" max="8457" width="13.42578125" style="15" customWidth="1"/>
    <col min="8458" max="8458" width="12.7109375" style="15" customWidth="1"/>
    <col min="8459" max="8459" width="10" style="15" customWidth="1"/>
    <col min="8460" max="8470" width="9.140625" style="15" customWidth="1"/>
    <col min="8471" max="8704" width="8.85546875" style="15"/>
    <col min="8705" max="8705" width="37.28515625" style="15" customWidth="1"/>
    <col min="8706" max="8706" width="6.5703125" style="15" customWidth="1"/>
    <col min="8707" max="8707" width="13.85546875" style="15" customWidth="1"/>
    <col min="8708" max="8708" width="15.5703125" style="15" customWidth="1"/>
    <col min="8709" max="8709" width="19.42578125" style="15" customWidth="1"/>
    <col min="8710" max="8710" width="12.42578125" style="15" customWidth="1"/>
    <col min="8711" max="8711" width="24.42578125" style="15" customWidth="1"/>
    <col min="8712" max="8712" width="5.28515625" style="15" customWidth="1"/>
    <col min="8713" max="8713" width="13.42578125" style="15" customWidth="1"/>
    <col min="8714" max="8714" width="12.7109375" style="15" customWidth="1"/>
    <col min="8715" max="8715" width="10" style="15" customWidth="1"/>
    <col min="8716" max="8726" width="9.140625" style="15" customWidth="1"/>
    <col min="8727" max="8960" width="8.85546875" style="15"/>
    <col min="8961" max="8961" width="37.28515625" style="15" customWidth="1"/>
    <col min="8962" max="8962" width="6.5703125" style="15" customWidth="1"/>
    <col min="8963" max="8963" width="13.85546875" style="15" customWidth="1"/>
    <col min="8964" max="8964" width="15.5703125" style="15" customWidth="1"/>
    <col min="8965" max="8965" width="19.42578125" style="15" customWidth="1"/>
    <col min="8966" max="8966" width="12.42578125" style="15" customWidth="1"/>
    <col min="8967" max="8967" width="24.42578125" style="15" customWidth="1"/>
    <col min="8968" max="8968" width="5.28515625" style="15" customWidth="1"/>
    <col min="8969" max="8969" width="13.42578125" style="15" customWidth="1"/>
    <col min="8970" max="8970" width="12.7109375" style="15" customWidth="1"/>
    <col min="8971" max="8971" width="10" style="15" customWidth="1"/>
    <col min="8972" max="8982" width="9.140625" style="15" customWidth="1"/>
    <col min="8983" max="9216" width="8.85546875" style="15"/>
    <col min="9217" max="9217" width="37.28515625" style="15" customWidth="1"/>
    <col min="9218" max="9218" width="6.5703125" style="15" customWidth="1"/>
    <col min="9219" max="9219" width="13.85546875" style="15" customWidth="1"/>
    <col min="9220" max="9220" width="15.5703125" style="15" customWidth="1"/>
    <col min="9221" max="9221" width="19.42578125" style="15" customWidth="1"/>
    <col min="9222" max="9222" width="12.42578125" style="15" customWidth="1"/>
    <col min="9223" max="9223" width="24.42578125" style="15" customWidth="1"/>
    <col min="9224" max="9224" width="5.28515625" style="15" customWidth="1"/>
    <col min="9225" max="9225" width="13.42578125" style="15" customWidth="1"/>
    <col min="9226" max="9226" width="12.7109375" style="15" customWidth="1"/>
    <col min="9227" max="9227" width="10" style="15" customWidth="1"/>
    <col min="9228" max="9238" width="9.140625" style="15" customWidth="1"/>
    <col min="9239" max="9472" width="8.85546875" style="15"/>
    <col min="9473" max="9473" width="37.28515625" style="15" customWidth="1"/>
    <col min="9474" max="9474" width="6.5703125" style="15" customWidth="1"/>
    <col min="9475" max="9475" width="13.85546875" style="15" customWidth="1"/>
    <col min="9476" max="9476" width="15.5703125" style="15" customWidth="1"/>
    <col min="9477" max="9477" width="19.42578125" style="15" customWidth="1"/>
    <col min="9478" max="9478" width="12.42578125" style="15" customWidth="1"/>
    <col min="9479" max="9479" width="24.42578125" style="15" customWidth="1"/>
    <col min="9480" max="9480" width="5.28515625" style="15" customWidth="1"/>
    <col min="9481" max="9481" width="13.42578125" style="15" customWidth="1"/>
    <col min="9482" max="9482" width="12.7109375" style="15" customWidth="1"/>
    <col min="9483" max="9483" width="10" style="15" customWidth="1"/>
    <col min="9484" max="9494" width="9.140625" style="15" customWidth="1"/>
    <col min="9495" max="9728" width="8.85546875" style="15"/>
    <col min="9729" max="9729" width="37.28515625" style="15" customWidth="1"/>
    <col min="9730" max="9730" width="6.5703125" style="15" customWidth="1"/>
    <col min="9731" max="9731" width="13.85546875" style="15" customWidth="1"/>
    <col min="9732" max="9732" width="15.5703125" style="15" customWidth="1"/>
    <col min="9733" max="9733" width="19.42578125" style="15" customWidth="1"/>
    <col min="9734" max="9734" width="12.42578125" style="15" customWidth="1"/>
    <col min="9735" max="9735" width="24.42578125" style="15" customWidth="1"/>
    <col min="9736" max="9736" width="5.28515625" style="15" customWidth="1"/>
    <col min="9737" max="9737" width="13.42578125" style="15" customWidth="1"/>
    <col min="9738" max="9738" width="12.7109375" style="15" customWidth="1"/>
    <col min="9739" max="9739" width="10" style="15" customWidth="1"/>
    <col min="9740" max="9750" width="9.140625" style="15" customWidth="1"/>
    <col min="9751" max="9984" width="8.85546875" style="15"/>
    <col min="9985" max="9985" width="37.28515625" style="15" customWidth="1"/>
    <col min="9986" max="9986" width="6.5703125" style="15" customWidth="1"/>
    <col min="9987" max="9987" width="13.85546875" style="15" customWidth="1"/>
    <col min="9988" max="9988" width="15.5703125" style="15" customWidth="1"/>
    <col min="9989" max="9989" width="19.42578125" style="15" customWidth="1"/>
    <col min="9990" max="9990" width="12.42578125" style="15" customWidth="1"/>
    <col min="9991" max="9991" width="24.42578125" style="15" customWidth="1"/>
    <col min="9992" max="9992" width="5.28515625" style="15" customWidth="1"/>
    <col min="9993" max="9993" width="13.42578125" style="15" customWidth="1"/>
    <col min="9994" max="9994" width="12.7109375" style="15" customWidth="1"/>
    <col min="9995" max="9995" width="10" style="15" customWidth="1"/>
    <col min="9996" max="10006" width="9.140625" style="15" customWidth="1"/>
    <col min="10007" max="10240" width="8.85546875" style="15"/>
    <col min="10241" max="10241" width="37.28515625" style="15" customWidth="1"/>
    <col min="10242" max="10242" width="6.5703125" style="15" customWidth="1"/>
    <col min="10243" max="10243" width="13.85546875" style="15" customWidth="1"/>
    <col min="10244" max="10244" width="15.5703125" style="15" customWidth="1"/>
    <col min="10245" max="10245" width="19.42578125" style="15" customWidth="1"/>
    <col min="10246" max="10246" width="12.42578125" style="15" customWidth="1"/>
    <col min="10247" max="10247" width="24.42578125" style="15" customWidth="1"/>
    <col min="10248" max="10248" width="5.28515625" style="15" customWidth="1"/>
    <col min="10249" max="10249" width="13.42578125" style="15" customWidth="1"/>
    <col min="10250" max="10250" width="12.7109375" style="15" customWidth="1"/>
    <col min="10251" max="10251" width="10" style="15" customWidth="1"/>
    <col min="10252" max="10262" width="9.140625" style="15" customWidth="1"/>
    <col min="10263" max="10496" width="8.85546875" style="15"/>
    <col min="10497" max="10497" width="37.28515625" style="15" customWidth="1"/>
    <col min="10498" max="10498" width="6.5703125" style="15" customWidth="1"/>
    <col min="10499" max="10499" width="13.85546875" style="15" customWidth="1"/>
    <col min="10500" max="10500" width="15.5703125" style="15" customWidth="1"/>
    <col min="10501" max="10501" width="19.42578125" style="15" customWidth="1"/>
    <col min="10502" max="10502" width="12.42578125" style="15" customWidth="1"/>
    <col min="10503" max="10503" width="24.42578125" style="15" customWidth="1"/>
    <col min="10504" max="10504" width="5.28515625" style="15" customWidth="1"/>
    <col min="10505" max="10505" width="13.42578125" style="15" customWidth="1"/>
    <col min="10506" max="10506" width="12.7109375" style="15" customWidth="1"/>
    <col min="10507" max="10507" width="10" style="15" customWidth="1"/>
    <col min="10508" max="10518" width="9.140625" style="15" customWidth="1"/>
    <col min="10519" max="10752" width="8.85546875" style="15"/>
    <col min="10753" max="10753" width="37.28515625" style="15" customWidth="1"/>
    <col min="10754" max="10754" width="6.5703125" style="15" customWidth="1"/>
    <col min="10755" max="10755" width="13.85546875" style="15" customWidth="1"/>
    <col min="10756" max="10756" width="15.5703125" style="15" customWidth="1"/>
    <col min="10757" max="10757" width="19.42578125" style="15" customWidth="1"/>
    <col min="10758" max="10758" width="12.42578125" style="15" customWidth="1"/>
    <col min="10759" max="10759" width="24.42578125" style="15" customWidth="1"/>
    <col min="10760" max="10760" width="5.28515625" style="15" customWidth="1"/>
    <col min="10761" max="10761" width="13.42578125" style="15" customWidth="1"/>
    <col min="10762" max="10762" width="12.7109375" style="15" customWidth="1"/>
    <col min="10763" max="10763" width="10" style="15" customWidth="1"/>
    <col min="10764" max="10774" width="9.140625" style="15" customWidth="1"/>
    <col min="10775" max="11008" width="8.85546875" style="15"/>
    <col min="11009" max="11009" width="37.28515625" style="15" customWidth="1"/>
    <col min="11010" max="11010" width="6.5703125" style="15" customWidth="1"/>
    <col min="11011" max="11011" width="13.85546875" style="15" customWidth="1"/>
    <col min="11012" max="11012" width="15.5703125" style="15" customWidth="1"/>
    <col min="11013" max="11013" width="19.42578125" style="15" customWidth="1"/>
    <col min="11014" max="11014" width="12.42578125" style="15" customWidth="1"/>
    <col min="11015" max="11015" width="24.42578125" style="15" customWidth="1"/>
    <col min="11016" max="11016" width="5.28515625" style="15" customWidth="1"/>
    <col min="11017" max="11017" width="13.42578125" style="15" customWidth="1"/>
    <col min="11018" max="11018" width="12.7109375" style="15" customWidth="1"/>
    <col min="11019" max="11019" width="10" style="15" customWidth="1"/>
    <col min="11020" max="11030" width="9.140625" style="15" customWidth="1"/>
    <col min="11031" max="11264" width="8.85546875" style="15"/>
    <col min="11265" max="11265" width="37.28515625" style="15" customWidth="1"/>
    <col min="11266" max="11266" width="6.5703125" style="15" customWidth="1"/>
    <col min="11267" max="11267" width="13.85546875" style="15" customWidth="1"/>
    <col min="11268" max="11268" width="15.5703125" style="15" customWidth="1"/>
    <col min="11269" max="11269" width="19.42578125" style="15" customWidth="1"/>
    <col min="11270" max="11270" width="12.42578125" style="15" customWidth="1"/>
    <col min="11271" max="11271" width="24.42578125" style="15" customWidth="1"/>
    <col min="11272" max="11272" width="5.28515625" style="15" customWidth="1"/>
    <col min="11273" max="11273" width="13.42578125" style="15" customWidth="1"/>
    <col min="11274" max="11274" width="12.7109375" style="15" customWidth="1"/>
    <col min="11275" max="11275" width="10" style="15" customWidth="1"/>
    <col min="11276" max="11286" width="9.140625" style="15" customWidth="1"/>
    <col min="11287" max="11520" width="8.85546875" style="15"/>
    <col min="11521" max="11521" width="37.28515625" style="15" customWidth="1"/>
    <col min="11522" max="11522" width="6.5703125" style="15" customWidth="1"/>
    <col min="11523" max="11523" width="13.85546875" style="15" customWidth="1"/>
    <col min="11524" max="11524" width="15.5703125" style="15" customWidth="1"/>
    <col min="11525" max="11525" width="19.42578125" style="15" customWidth="1"/>
    <col min="11526" max="11526" width="12.42578125" style="15" customWidth="1"/>
    <col min="11527" max="11527" width="24.42578125" style="15" customWidth="1"/>
    <col min="11528" max="11528" width="5.28515625" style="15" customWidth="1"/>
    <col min="11529" max="11529" width="13.42578125" style="15" customWidth="1"/>
    <col min="11530" max="11530" width="12.7109375" style="15" customWidth="1"/>
    <col min="11531" max="11531" width="10" style="15" customWidth="1"/>
    <col min="11532" max="11542" width="9.140625" style="15" customWidth="1"/>
    <col min="11543" max="11776" width="8.85546875" style="15"/>
    <col min="11777" max="11777" width="37.28515625" style="15" customWidth="1"/>
    <col min="11778" max="11778" width="6.5703125" style="15" customWidth="1"/>
    <col min="11779" max="11779" width="13.85546875" style="15" customWidth="1"/>
    <col min="11780" max="11780" width="15.5703125" style="15" customWidth="1"/>
    <col min="11781" max="11781" width="19.42578125" style="15" customWidth="1"/>
    <col min="11782" max="11782" width="12.42578125" style="15" customWidth="1"/>
    <col min="11783" max="11783" width="24.42578125" style="15" customWidth="1"/>
    <col min="11784" max="11784" width="5.28515625" style="15" customWidth="1"/>
    <col min="11785" max="11785" width="13.42578125" style="15" customWidth="1"/>
    <col min="11786" max="11786" width="12.7109375" style="15" customWidth="1"/>
    <col min="11787" max="11787" width="10" style="15" customWidth="1"/>
    <col min="11788" max="11798" width="9.140625" style="15" customWidth="1"/>
    <col min="11799" max="12032" width="8.85546875" style="15"/>
    <col min="12033" max="12033" width="37.28515625" style="15" customWidth="1"/>
    <col min="12034" max="12034" width="6.5703125" style="15" customWidth="1"/>
    <col min="12035" max="12035" width="13.85546875" style="15" customWidth="1"/>
    <col min="12036" max="12036" width="15.5703125" style="15" customWidth="1"/>
    <col min="12037" max="12037" width="19.42578125" style="15" customWidth="1"/>
    <col min="12038" max="12038" width="12.42578125" style="15" customWidth="1"/>
    <col min="12039" max="12039" width="24.42578125" style="15" customWidth="1"/>
    <col min="12040" max="12040" width="5.28515625" style="15" customWidth="1"/>
    <col min="12041" max="12041" width="13.42578125" style="15" customWidth="1"/>
    <col min="12042" max="12042" width="12.7109375" style="15" customWidth="1"/>
    <col min="12043" max="12043" width="10" style="15" customWidth="1"/>
    <col min="12044" max="12054" width="9.140625" style="15" customWidth="1"/>
    <col min="12055" max="12288" width="8.85546875" style="15"/>
    <col min="12289" max="12289" width="37.28515625" style="15" customWidth="1"/>
    <col min="12290" max="12290" width="6.5703125" style="15" customWidth="1"/>
    <col min="12291" max="12291" width="13.85546875" style="15" customWidth="1"/>
    <col min="12292" max="12292" width="15.5703125" style="15" customWidth="1"/>
    <col min="12293" max="12293" width="19.42578125" style="15" customWidth="1"/>
    <col min="12294" max="12294" width="12.42578125" style="15" customWidth="1"/>
    <col min="12295" max="12295" width="24.42578125" style="15" customWidth="1"/>
    <col min="12296" max="12296" width="5.28515625" style="15" customWidth="1"/>
    <col min="12297" max="12297" width="13.42578125" style="15" customWidth="1"/>
    <col min="12298" max="12298" width="12.7109375" style="15" customWidth="1"/>
    <col min="12299" max="12299" width="10" style="15" customWidth="1"/>
    <col min="12300" max="12310" width="9.140625" style="15" customWidth="1"/>
    <col min="12311" max="12544" width="8.85546875" style="15"/>
    <col min="12545" max="12545" width="37.28515625" style="15" customWidth="1"/>
    <col min="12546" max="12546" width="6.5703125" style="15" customWidth="1"/>
    <col min="12547" max="12547" width="13.85546875" style="15" customWidth="1"/>
    <col min="12548" max="12548" width="15.5703125" style="15" customWidth="1"/>
    <col min="12549" max="12549" width="19.42578125" style="15" customWidth="1"/>
    <col min="12550" max="12550" width="12.42578125" style="15" customWidth="1"/>
    <col min="12551" max="12551" width="24.42578125" style="15" customWidth="1"/>
    <col min="12552" max="12552" width="5.28515625" style="15" customWidth="1"/>
    <col min="12553" max="12553" width="13.42578125" style="15" customWidth="1"/>
    <col min="12554" max="12554" width="12.7109375" style="15" customWidth="1"/>
    <col min="12555" max="12555" width="10" style="15" customWidth="1"/>
    <col min="12556" max="12566" width="9.140625" style="15" customWidth="1"/>
    <col min="12567" max="12800" width="8.85546875" style="15"/>
    <col min="12801" max="12801" width="37.28515625" style="15" customWidth="1"/>
    <col min="12802" max="12802" width="6.5703125" style="15" customWidth="1"/>
    <col min="12803" max="12803" width="13.85546875" style="15" customWidth="1"/>
    <col min="12804" max="12804" width="15.5703125" style="15" customWidth="1"/>
    <col min="12805" max="12805" width="19.42578125" style="15" customWidth="1"/>
    <col min="12806" max="12806" width="12.42578125" style="15" customWidth="1"/>
    <col min="12807" max="12807" width="24.42578125" style="15" customWidth="1"/>
    <col min="12808" max="12808" width="5.28515625" style="15" customWidth="1"/>
    <col min="12809" max="12809" width="13.42578125" style="15" customWidth="1"/>
    <col min="12810" max="12810" width="12.7109375" style="15" customWidth="1"/>
    <col min="12811" max="12811" width="10" style="15" customWidth="1"/>
    <col min="12812" max="12822" width="9.140625" style="15" customWidth="1"/>
    <col min="12823" max="13056" width="8.85546875" style="15"/>
    <col min="13057" max="13057" width="37.28515625" style="15" customWidth="1"/>
    <col min="13058" max="13058" width="6.5703125" style="15" customWidth="1"/>
    <col min="13059" max="13059" width="13.85546875" style="15" customWidth="1"/>
    <col min="13060" max="13060" width="15.5703125" style="15" customWidth="1"/>
    <col min="13061" max="13061" width="19.42578125" style="15" customWidth="1"/>
    <col min="13062" max="13062" width="12.42578125" style="15" customWidth="1"/>
    <col min="13063" max="13063" width="24.42578125" style="15" customWidth="1"/>
    <col min="13064" max="13064" width="5.28515625" style="15" customWidth="1"/>
    <col min="13065" max="13065" width="13.42578125" style="15" customWidth="1"/>
    <col min="13066" max="13066" width="12.7109375" style="15" customWidth="1"/>
    <col min="13067" max="13067" width="10" style="15" customWidth="1"/>
    <col min="13068" max="13078" width="9.140625" style="15" customWidth="1"/>
    <col min="13079" max="13312" width="8.85546875" style="15"/>
    <col min="13313" max="13313" width="37.28515625" style="15" customWidth="1"/>
    <col min="13314" max="13314" width="6.5703125" style="15" customWidth="1"/>
    <col min="13315" max="13315" width="13.85546875" style="15" customWidth="1"/>
    <col min="13316" max="13316" width="15.5703125" style="15" customWidth="1"/>
    <col min="13317" max="13317" width="19.42578125" style="15" customWidth="1"/>
    <col min="13318" max="13318" width="12.42578125" style="15" customWidth="1"/>
    <col min="13319" max="13319" width="24.42578125" style="15" customWidth="1"/>
    <col min="13320" max="13320" width="5.28515625" style="15" customWidth="1"/>
    <col min="13321" max="13321" width="13.42578125" style="15" customWidth="1"/>
    <col min="13322" max="13322" width="12.7109375" style="15" customWidth="1"/>
    <col min="13323" max="13323" width="10" style="15" customWidth="1"/>
    <col min="13324" max="13334" width="9.140625" style="15" customWidth="1"/>
    <col min="13335" max="13568" width="8.85546875" style="15"/>
    <col min="13569" max="13569" width="37.28515625" style="15" customWidth="1"/>
    <col min="13570" max="13570" width="6.5703125" style="15" customWidth="1"/>
    <col min="13571" max="13571" width="13.85546875" style="15" customWidth="1"/>
    <col min="13572" max="13572" width="15.5703125" style="15" customWidth="1"/>
    <col min="13573" max="13573" width="19.42578125" style="15" customWidth="1"/>
    <col min="13574" max="13574" width="12.42578125" style="15" customWidth="1"/>
    <col min="13575" max="13575" width="24.42578125" style="15" customWidth="1"/>
    <col min="13576" max="13576" width="5.28515625" style="15" customWidth="1"/>
    <col min="13577" max="13577" width="13.42578125" style="15" customWidth="1"/>
    <col min="13578" max="13578" width="12.7109375" style="15" customWidth="1"/>
    <col min="13579" max="13579" width="10" style="15" customWidth="1"/>
    <col min="13580" max="13590" width="9.140625" style="15" customWidth="1"/>
    <col min="13591" max="13824" width="8.85546875" style="15"/>
    <col min="13825" max="13825" width="37.28515625" style="15" customWidth="1"/>
    <col min="13826" max="13826" width="6.5703125" style="15" customWidth="1"/>
    <col min="13827" max="13827" width="13.85546875" style="15" customWidth="1"/>
    <col min="13828" max="13828" width="15.5703125" style="15" customWidth="1"/>
    <col min="13829" max="13829" width="19.42578125" style="15" customWidth="1"/>
    <col min="13830" max="13830" width="12.42578125" style="15" customWidth="1"/>
    <col min="13831" max="13831" width="24.42578125" style="15" customWidth="1"/>
    <col min="13832" max="13832" width="5.28515625" style="15" customWidth="1"/>
    <col min="13833" max="13833" width="13.42578125" style="15" customWidth="1"/>
    <col min="13834" max="13834" width="12.7109375" style="15" customWidth="1"/>
    <col min="13835" max="13835" width="10" style="15" customWidth="1"/>
    <col min="13836" max="13846" width="9.140625" style="15" customWidth="1"/>
    <col min="13847" max="14080" width="8.85546875" style="15"/>
    <col min="14081" max="14081" width="37.28515625" style="15" customWidth="1"/>
    <col min="14082" max="14082" width="6.5703125" style="15" customWidth="1"/>
    <col min="14083" max="14083" width="13.85546875" style="15" customWidth="1"/>
    <col min="14084" max="14084" width="15.5703125" style="15" customWidth="1"/>
    <col min="14085" max="14085" width="19.42578125" style="15" customWidth="1"/>
    <col min="14086" max="14086" width="12.42578125" style="15" customWidth="1"/>
    <col min="14087" max="14087" width="24.42578125" style="15" customWidth="1"/>
    <col min="14088" max="14088" width="5.28515625" style="15" customWidth="1"/>
    <col min="14089" max="14089" width="13.42578125" style="15" customWidth="1"/>
    <col min="14090" max="14090" width="12.7109375" style="15" customWidth="1"/>
    <col min="14091" max="14091" width="10" style="15" customWidth="1"/>
    <col min="14092" max="14102" width="9.140625" style="15" customWidth="1"/>
    <col min="14103" max="14336" width="8.85546875" style="15"/>
    <col min="14337" max="14337" width="37.28515625" style="15" customWidth="1"/>
    <col min="14338" max="14338" width="6.5703125" style="15" customWidth="1"/>
    <col min="14339" max="14339" width="13.85546875" style="15" customWidth="1"/>
    <col min="14340" max="14340" width="15.5703125" style="15" customWidth="1"/>
    <col min="14341" max="14341" width="19.42578125" style="15" customWidth="1"/>
    <col min="14342" max="14342" width="12.42578125" style="15" customWidth="1"/>
    <col min="14343" max="14343" width="24.42578125" style="15" customWidth="1"/>
    <col min="14344" max="14344" width="5.28515625" style="15" customWidth="1"/>
    <col min="14345" max="14345" width="13.42578125" style="15" customWidth="1"/>
    <col min="14346" max="14346" width="12.7109375" style="15" customWidth="1"/>
    <col min="14347" max="14347" width="10" style="15" customWidth="1"/>
    <col min="14348" max="14358" width="9.140625" style="15" customWidth="1"/>
    <col min="14359" max="14592" width="8.85546875" style="15"/>
    <col min="14593" max="14593" width="37.28515625" style="15" customWidth="1"/>
    <col min="14594" max="14594" width="6.5703125" style="15" customWidth="1"/>
    <col min="14595" max="14595" width="13.85546875" style="15" customWidth="1"/>
    <col min="14596" max="14596" width="15.5703125" style="15" customWidth="1"/>
    <col min="14597" max="14597" width="19.42578125" style="15" customWidth="1"/>
    <col min="14598" max="14598" width="12.42578125" style="15" customWidth="1"/>
    <col min="14599" max="14599" width="24.42578125" style="15" customWidth="1"/>
    <col min="14600" max="14600" width="5.28515625" style="15" customWidth="1"/>
    <col min="14601" max="14601" width="13.42578125" style="15" customWidth="1"/>
    <col min="14602" max="14602" width="12.7109375" style="15" customWidth="1"/>
    <col min="14603" max="14603" width="10" style="15" customWidth="1"/>
    <col min="14604" max="14614" width="9.140625" style="15" customWidth="1"/>
    <col min="14615" max="14848" width="8.85546875" style="15"/>
    <col min="14849" max="14849" width="37.28515625" style="15" customWidth="1"/>
    <col min="14850" max="14850" width="6.5703125" style="15" customWidth="1"/>
    <col min="14851" max="14851" width="13.85546875" style="15" customWidth="1"/>
    <col min="14852" max="14852" width="15.5703125" style="15" customWidth="1"/>
    <col min="14853" max="14853" width="19.42578125" style="15" customWidth="1"/>
    <col min="14854" max="14854" width="12.42578125" style="15" customWidth="1"/>
    <col min="14855" max="14855" width="24.42578125" style="15" customWidth="1"/>
    <col min="14856" max="14856" width="5.28515625" style="15" customWidth="1"/>
    <col min="14857" max="14857" width="13.42578125" style="15" customWidth="1"/>
    <col min="14858" max="14858" width="12.7109375" style="15" customWidth="1"/>
    <col min="14859" max="14859" width="10" style="15" customWidth="1"/>
    <col min="14860" max="14870" width="9.140625" style="15" customWidth="1"/>
    <col min="14871" max="15104" width="8.85546875" style="15"/>
    <col min="15105" max="15105" width="37.28515625" style="15" customWidth="1"/>
    <col min="15106" max="15106" width="6.5703125" style="15" customWidth="1"/>
    <col min="15107" max="15107" width="13.85546875" style="15" customWidth="1"/>
    <col min="15108" max="15108" width="15.5703125" style="15" customWidth="1"/>
    <col min="15109" max="15109" width="19.42578125" style="15" customWidth="1"/>
    <col min="15110" max="15110" width="12.42578125" style="15" customWidth="1"/>
    <col min="15111" max="15111" width="24.42578125" style="15" customWidth="1"/>
    <col min="15112" max="15112" width="5.28515625" style="15" customWidth="1"/>
    <col min="15113" max="15113" width="13.42578125" style="15" customWidth="1"/>
    <col min="15114" max="15114" width="12.7109375" style="15" customWidth="1"/>
    <col min="15115" max="15115" width="10" style="15" customWidth="1"/>
    <col min="15116" max="15126" width="9.140625" style="15" customWidth="1"/>
    <col min="15127" max="15360" width="8.85546875" style="15"/>
    <col min="15361" max="15361" width="37.28515625" style="15" customWidth="1"/>
    <col min="15362" max="15362" width="6.5703125" style="15" customWidth="1"/>
    <col min="15363" max="15363" width="13.85546875" style="15" customWidth="1"/>
    <col min="15364" max="15364" width="15.5703125" style="15" customWidth="1"/>
    <col min="15365" max="15365" width="19.42578125" style="15" customWidth="1"/>
    <col min="15366" max="15366" width="12.42578125" style="15" customWidth="1"/>
    <col min="15367" max="15367" width="24.42578125" style="15" customWidth="1"/>
    <col min="15368" max="15368" width="5.28515625" style="15" customWidth="1"/>
    <col min="15369" max="15369" width="13.42578125" style="15" customWidth="1"/>
    <col min="15370" max="15370" width="12.7109375" style="15" customWidth="1"/>
    <col min="15371" max="15371" width="10" style="15" customWidth="1"/>
    <col min="15372" max="15382" width="9.140625" style="15" customWidth="1"/>
    <col min="15383" max="15616" width="8.85546875" style="15"/>
    <col min="15617" max="15617" width="37.28515625" style="15" customWidth="1"/>
    <col min="15618" max="15618" width="6.5703125" style="15" customWidth="1"/>
    <col min="15619" max="15619" width="13.85546875" style="15" customWidth="1"/>
    <col min="15620" max="15620" width="15.5703125" style="15" customWidth="1"/>
    <col min="15621" max="15621" width="19.42578125" style="15" customWidth="1"/>
    <col min="15622" max="15622" width="12.42578125" style="15" customWidth="1"/>
    <col min="15623" max="15623" width="24.42578125" style="15" customWidth="1"/>
    <col min="15624" max="15624" width="5.28515625" style="15" customWidth="1"/>
    <col min="15625" max="15625" width="13.42578125" style="15" customWidth="1"/>
    <col min="15626" max="15626" width="12.7109375" style="15" customWidth="1"/>
    <col min="15627" max="15627" width="10" style="15" customWidth="1"/>
    <col min="15628" max="15638" width="9.140625" style="15" customWidth="1"/>
    <col min="15639" max="15872" width="8.85546875" style="15"/>
    <col min="15873" max="15873" width="37.28515625" style="15" customWidth="1"/>
    <col min="15874" max="15874" width="6.5703125" style="15" customWidth="1"/>
    <col min="15875" max="15875" width="13.85546875" style="15" customWidth="1"/>
    <col min="15876" max="15876" width="15.5703125" style="15" customWidth="1"/>
    <col min="15877" max="15877" width="19.42578125" style="15" customWidth="1"/>
    <col min="15878" max="15878" width="12.42578125" style="15" customWidth="1"/>
    <col min="15879" max="15879" width="24.42578125" style="15" customWidth="1"/>
    <col min="15880" max="15880" width="5.28515625" style="15" customWidth="1"/>
    <col min="15881" max="15881" width="13.42578125" style="15" customWidth="1"/>
    <col min="15882" max="15882" width="12.7109375" style="15" customWidth="1"/>
    <col min="15883" max="15883" width="10" style="15" customWidth="1"/>
    <col min="15884" max="15894" width="9.140625" style="15" customWidth="1"/>
    <col min="15895" max="16128" width="8.85546875" style="15"/>
    <col min="16129" max="16129" width="37.28515625" style="15" customWidth="1"/>
    <col min="16130" max="16130" width="6.5703125" style="15" customWidth="1"/>
    <col min="16131" max="16131" width="13.85546875" style="15" customWidth="1"/>
    <col min="16132" max="16132" width="15.5703125" style="15" customWidth="1"/>
    <col min="16133" max="16133" width="19.42578125" style="15" customWidth="1"/>
    <col min="16134" max="16134" width="12.42578125" style="15" customWidth="1"/>
    <col min="16135" max="16135" width="24.42578125" style="15" customWidth="1"/>
    <col min="16136" max="16136" width="5.28515625" style="15" customWidth="1"/>
    <col min="16137" max="16137" width="13.42578125" style="15" customWidth="1"/>
    <col min="16138" max="16138" width="12.7109375" style="15" customWidth="1"/>
    <col min="16139" max="16139" width="10" style="15" customWidth="1"/>
    <col min="16140" max="16150" width="9.140625" style="15" customWidth="1"/>
    <col min="16151" max="16384" width="8.85546875" style="15"/>
  </cols>
  <sheetData>
    <row r="1" spans="1:22" s="8" customFormat="1" ht="15" customHeight="1" x14ac:dyDescent="0.2">
      <c r="A1" s="8" t="s">
        <v>24</v>
      </c>
      <c r="C1" s="28"/>
      <c r="D1" s="9"/>
      <c r="E1" s="60"/>
      <c r="F1" s="10"/>
      <c r="G1" s="24"/>
      <c r="H1" s="11"/>
      <c r="I1" s="38"/>
      <c r="J1" s="39"/>
      <c r="K1" s="39"/>
      <c r="L1" s="39"/>
      <c r="M1" s="39"/>
      <c r="N1" s="40"/>
      <c r="O1" s="40"/>
      <c r="P1" s="5"/>
      <c r="Q1" s="5"/>
      <c r="R1" s="5"/>
      <c r="S1" s="5"/>
      <c r="T1" s="5"/>
      <c r="U1" s="5"/>
      <c r="V1" s="5"/>
    </row>
    <row r="2" spans="1:22" ht="13.5" customHeight="1" x14ac:dyDescent="0.2">
      <c r="A2" s="12" t="s">
        <v>7</v>
      </c>
      <c r="B2" s="12" t="s">
        <v>154</v>
      </c>
      <c r="C2" s="29"/>
    </row>
    <row r="3" spans="1:22" ht="13.5" customHeight="1" x14ac:dyDescent="0.2">
      <c r="A3" s="12" t="s">
        <v>8</v>
      </c>
      <c r="B3" s="12" t="s">
        <v>155</v>
      </c>
      <c r="C3" s="29"/>
    </row>
    <row r="4" spans="1:22" ht="13.5" customHeight="1" x14ac:dyDescent="0.2">
      <c r="A4" s="16" t="s">
        <v>9</v>
      </c>
      <c r="B4" s="12" t="s">
        <v>156</v>
      </c>
      <c r="C4" s="29"/>
    </row>
    <row r="5" spans="1:22" ht="13.5" customHeight="1" x14ac:dyDescent="0.2">
      <c r="A5" s="85" t="s">
        <v>234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22" s="65" customFormat="1" ht="16.149999999999999" customHeight="1" x14ac:dyDescent="0.2">
      <c r="A6" s="86" t="s">
        <v>124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64"/>
      <c r="S6" s="64"/>
      <c r="T6" s="64"/>
      <c r="U6" s="64"/>
      <c r="V6" s="64"/>
    </row>
    <row r="8" spans="1:22" s="18" customFormat="1" ht="22.5" customHeight="1" x14ac:dyDescent="0.2">
      <c r="C8" s="87"/>
      <c r="D8" s="87"/>
      <c r="E8" s="87"/>
      <c r="F8" s="87"/>
      <c r="G8" s="87"/>
      <c r="H8" s="87"/>
      <c r="I8" s="87"/>
      <c r="J8" s="87"/>
      <c r="K8" s="87"/>
      <c r="L8" s="87"/>
      <c r="M8" s="43"/>
      <c r="N8" s="44"/>
      <c r="O8" s="44"/>
      <c r="P8" s="17"/>
      <c r="Q8" s="17"/>
      <c r="R8" s="17"/>
      <c r="S8" s="17"/>
      <c r="T8" s="17"/>
      <c r="U8" s="17"/>
      <c r="V8" s="17"/>
    </row>
    <row r="9" spans="1:22" s="20" customFormat="1" ht="43.15" customHeight="1" x14ac:dyDescent="0.2">
      <c r="A9" s="21" t="s">
        <v>10</v>
      </c>
      <c r="B9" s="22" t="s">
        <v>11</v>
      </c>
      <c r="C9" s="31" t="s">
        <v>0</v>
      </c>
      <c r="D9" s="21" t="s">
        <v>12</v>
      </c>
      <c r="E9" s="62" t="s">
        <v>13</v>
      </c>
      <c r="F9" s="23" t="s">
        <v>1</v>
      </c>
      <c r="G9" s="21" t="s">
        <v>14</v>
      </c>
      <c r="H9" s="21" t="s">
        <v>15</v>
      </c>
      <c r="I9" s="27" t="s">
        <v>16</v>
      </c>
      <c r="J9" s="27" t="s">
        <v>74</v>
      </c>
      <c r="K9" s="27" t="s">
        <v>73</v>
      </c>
      <c r="L9" s="27" t="s">
        <v>17</v>
      </c>
      <c r="M9" s="27" t="s">
        <v>18</v>
      </c>
      <c r="N9" s="27" t="s">
        <v>19</v>
      </c>
      <c r="O9" s="27" t="s">
        <v>20</v>
      </c>
      <c r="P9" s="21" t="s">
        <v>21</v>
      </c>
      <c r="Q9" s="22" t="s">
        <v>22</v>
      </c>
      <c r="R9" s="19"/>
      <c r="S9" s="19"/>
      <c r="T9" s="19"/>
      <c r="U9" s="19"/>
      <c r="V9" s="19"/>
    </row>
    <row r="10" spans="1:22" s="53" customFormat="1" ht="19.899999999999999" customHeight="1" x14ac:dyDescent="0.2">
      <c r="A10" s="50">
        <v>1</v>
      </c>
      <c r="B10" s="50" t="s">
        <v>158</v>
      </c>
      <c r="C10" s="32" t="s">
        <v>61</v>
      </c>
      <c r="D10" s="51" t="s">
        <v>82</v>
      </c>
      <c r="E10" s="63">
        <f t="shared" ref="E10:E41" si="0">F10*80/100</f>
        <v>4468800</v>
      </c>
      <c r="F10" s="67">
        <v>5586000</v>
      </c>
      <c r="G10" s="52" t="s">
        <v>23</v>
      </c>
      <c r="H10" s="1"/>
      <c r="I10" s="1" t="s">
        <v>26</v>
      </c>
      <c r="J10" s="2" t="s">
        <v>27</v>
      </c>
      <c r="K10" s="45" t="s">
        <v>75</v>
      </c>
      <c r="L10" s="3"/>
      <c r="M10" s="3" t="s">
        <v>125</v>
      </c>
      <c r="N10" s="46" t="s">
        <v>126</v>
      </c>
      <c r="O10" s="46"/>
      <c r="P10" s="3"/>
      <c r="Q10" s="3"/>
      <c r="R10" s="36"/>
      <c r="S10" s="36"/>
      <c r="T10" s="36"/>
      <c r="U10" s="36"/>
      <c r="V10" s="36"/>
    </row>
    <row r="11" spans="1:22" s="53" customFormat="1" ht="19.899999999999999" customHeight="1" x14ac:dyDescent="0.2">
      <c r="A11" s="50">
        <v>2</v>
      </c>
      <c r="B11" s="50" t="s">
        <v>159</v>
      </c>
      <c r="C11" s="32" t="s">
        <v>5</v>
      </c>
      <c r="D11" s="71" t="s">
        <v>130</v>
      </c>
      <c r="E11" s="63">
        <f t="shared" si="0"/>
        <v>4468800</v>
      </c>
      <c r="F11" s="67">
        <v>5586000</v>
      </c>
      <c r="G11" s="52" t="s">
        <v>23</v>
      </c>
      <c r="H11" s="1"/>
      <c r="I11" s="1" t="s">
        <v>26</v>
      </c>
      <c r="J11" s="2" t="s">
        <v>27</v>
      </c>
      <c r="K11" s="45" t="s">
        <v>75</v>
      </c>
      <c r="L11" s="3"/>
      <c r="M11" s="3" t="s">
        <v>125</v>
      </c>
      <c r="N11" s="46" t="s">
        <v>126</v>
      </c>
      <c r="O11" s="46"/>
      <c r="P11" s="3"/>
      <c r="Q11" s="3"/>
      <c r="R11" s="36"/>
      <c r="S11" s="36"/>
      <c r="T11" s="36"/>
      <c r="U11" s="36"/>
      <c r="V11" s="36"/>
    </row>
    <row r="12" spans="1:22" s="53" customFormat="1" ht="19.899999999999999" customHeight="1" x14ac:dyDescent="0.2">
      <c r="A12" s="50">
        <v>3</v>
      </c>
      <c r="B12" s="50" t="s">
        <v>160</v>
      </c>
      <c r="C12" s="4" t="s">
        <v>103</v>
      </c>
      <c r="D12" s="51" t="s">
        <v>82</v>
      </c>
      <c r="E12" s="63">
        <f t="shared" si="0"/>
        <v>3422920</v>
      </c>
      <c r="F12" s="67">
        <v>4278650</v>
      </c>
      <c r="G12" s="52" t="s">
        <v>23</v>
      </c>
      <c r="H12" s="1"/>
      <c r="I12" s="1" t="s">
        <v>26</v>
      </c>
      <c r="J12" s="2" t="s">
        <v>27</v>
      </c>
      <c r="K12" s="45" t="s">
        <v>26</v>
      </c>
      <c r="L12" s="3"/>
      <c r="M12" s="3" t="s">
        <v>125</v>
      </c>
      <c r="N12" s="46" t="s">
        <v>126</v>
      </c>
      <c r="O12" s="46"/>
      <c r="P12" s="3"/>
      <c r="Q12" s="3"/>
      <c r="R12" s="36"/>
      <c r="S12" s="36"/>
      <c r="T12" s="36"/>
      <c r="U12" s="36"/>
      <c r="V12" s="36"/>
    </row>
    <row r="13" spans="1:22" s="53" customFormat="1" ht="19.899999999999999" customHeight="1" x14ac:dyDescent="0.2">
      <c r="A13" s="50">
        <v>4</v>
      </c>
      <c r="B13" s="50" t="s">
        <v>161</v>
      </c>
      <c r="C13" s="32" t="s">
        <v>44</v>
      </c>
      <c r="D13" s="51" t="s">
        <v>78</v>
      </c>
      <c r="E13" s="63">
        <f t="shared" si="0"/>
        <v>2360000</v>
      </c>
      <c r="F13" s="67">
        <v>2950000</v>
      </c>
      <c r="G13" s="52" t="s">
        <v>23</v>
      </c>
      <c r="H13" s="1"/>
      <c r="I13" s="1" t="s">
        <v>26</v>
      </c>
      <c r="J13" s="2" t="s">
        <v>27</v>
      </c>
      <c r="K13" s="45" t="s">
        <v>26</v>
      </c>
      <c r="L13" s="3"/>
      <c r="M13" s="3" t="s">
        <v>125</v>
      </c>
      <c r="N13" s="46" t="s">
        <v>126</v>
      </c>
      <c r="O13" s="46"/>
      <c r="P13" s="3"/>
      <c r="Q13" s="3"/>
      <c r="R13" s="36"/>
      <c r="S13" s="36"/>
      <c r="T13" s="36"/>
      <c r="U13" s="36"/>
      <c r="V13" s="36"/>
    </row>
    <row r="14" spans="1:22" s="53" customFormat="1" ht="19.899999999999999" customHeight="1" x14ac:dyDescent="0.2">
      <c r="A14" s="50">
        <v>5</v>
      </c>
      <c r="B14" s="50" t="s">
        <v>162</v>
      </c>
      <c r="C14" s="32" t="s">
        <v>113</v>
      </c>
      <c r="D14" s="51" t="s">
        <v>77</v>
      </c>
      <c r="E14" s="63">
        <f t="shared" si="0"/>
        <v>2000000</v>
      </c>
      <c r="F14" s="67">
        <v>2500000</v>
      </c>
      <c r="G14" s="52" t="s">
        <v>23</v>
      </c>
      <c r="H14" s="1"/>
      <c r="I14" s="1" t="s">
        <v>26</v>
      </c>
      <c r="J14" s="2" t="s">
        <v>27</v>
      </c>
      <c r="K14" s="45" t="s">
        <v>26</v>
      </c>
      <c r="L14" s="3"/>
      <c r="M14" s="3" t="s">
        <v>125</v>
      </c>
      <c r="N14" s="46" t="s">
        <v>126</v>
      </c>
      <c r="O14" s="46" t="s">
        <v>127</v>
      </c>
      <c r="P14" s="3"/>
      <c r="Q14" s="3"/>
      <c r="R14" s="36"/>
      <c r="S14" s="36"/>
      <c r="T14" s="36"/>
      <c r="U14" s="36"/>
      <c r="V14" s="36"/>
    </row>
    <row r="15" spans="1:22" s="53" customFormat="1" ht="19.899999999999999" customHeight="1" x14ac:dyDescent="0.2">
      <c r="A15" s="50">
        <v>6</v>
      </c>
      <c r="B15" s="50" t="s">
        <v>163</v>
      </c>
      <c r="C15" s="32" t="s">
        <v>105</v>
      </c>
      <c r="D15" s="51" t="s">
        <v>77</v>
      </c>
      <c r="E15" s="63">
        <f t="shared" si="0"/>
        <v>1080000</v>
      </c>
      <c r="F15" s="67">
        <v>1350000</v>
      </c>
      <c r="G15" s="52" t="s">
        <v>23</v>
      </c>
      <c r="H15" s="1"/>
      <c r="I15" s="1" t="s">
        <v>26</v>
      </c>
      <c r="J15" s="2" t="s">
        <v>27</v>
      </c>
      <c r="K15" s="45" t="s">
        <v>26</v>
      </c>
      <c r="L15" s="3"/>
      <c r="M15" s="3" t="s">
        <v>125</v>
      </c>
      <c r="N15" s="46" t="s">
        <v>126</v>
      </c>
      <c r="O15" s="46"/>
      <c r="P15" s="3"/>
      <c r="Q15" s="3"/>
      <c r="R15" s="36"/>
      <c r="S15" s="36"/>
      <c r="T15" s="36"/>
      <c r="U15" s="36"/>
      <c r="V15" s="36"/>
    </row>
    <row r="16" spans="1:22" s="53" customFormat="1" ht="19.899999999999999" customHeight="1" x14ac:dyDescent="0.2">
      <c r="A16" s="50">
        <v>7</v>
      </c>
      <c r="B16" s="50" t="s">
        <v>164</v>
      </c>
      <c r="C16" s="33" t="s">
        <v>45</v>
      </c>
      <c r="D16" s="72" t="s">
        <v>76</v>
      </c>
      <c r="E16" s="63">
        <f t="shared" si="0"/>
        <v>556000</v>
      </c>
      <c r="F16" s="67">
        <v>695000</v>
      </c>
      <c r="G16" s="52" t="s">
        <v>23</v>
      </c>
      <c r="H16" s="1"/>
      <c r="I16" s="1" t="s">
        <v>26</v>
      </c>
      <c r="J16" s="2" t="s">
        <v>27</v>
      </c>
      <c r="K16" s="45" t="s">
        <v>75</v>
      </c>
      <c r="L16" s="3"/>
      <c r="M16" s="3" t="s">
        <v>125</v>
      </c>
      <c r="N16" s="46" t="s">
        <v>126</v>
      </c>
      <c r="O16" s="46"/>
      <c r="P16" s="3"/>
      <c r="Q16" s="3"/>
      <c r="R16" s="36"/>
      <c r="S16" s="36"/>
      <c r="T16" s="36"/>
      <c r="U16" s="36"/>
      <c r="V16" s="36"/>
    </row>
    <row r="17" spans="1:30" s="53" customFormat="1" ht="19.899999999999999" customHeight="1" x14ac:dyDescent="0.2">
      <c r="A17" s="50">
        <v>8</v>
      </c>
      <c r="B17" s="50" t="s">
        <v>165</v>
      </c>
      <c r="C17" s="32" t="s">
        <v>116</v>
      </c>
      <c r="D17" s="55" t="s">
        <v>131</v>
      </c>
      <c r="E17" s="63">
        <f t="shared" si="0"/>
        <v>200000</v>
      </c>
      <c r="F17" s="67">
        <v>250000</v>
      </c>
      <c r="G17" s="52" t="s">
        <v>87</v>
      </c>
      <c r="H17" s="1"/>
      <c r="I17" s="1" t="s">
        <v>26</v>
      </c>
      <c r="J17" s="2" t="s">
        <v>27</v>
      </c>
      <c r="K17" s="45" t="s">
        <v>26</v>
      </c>
      <c r="L17" s="3"/>
      <c r="M17" s="3" t="s">
        <v>125</v>
      </c>
      <c r="N17" s="46" t="s">
        <v>126</v>
      </c>
      <c r="O17" s="46"/>
      <c r="P17" s="3"/>
      <c r="Q17" s="3"/>
      <c r="R17" s="36"/>
      <c r="S17" s="36"/>
      <c r="T17" s="36"/>
      <c r="U17" s="36"/>
      <c r="V17" s="36"/>
    </row>
    <row r="18" spans="1:30" s="53" customFormat="1" ht="19.899999999999999" customHeight="1" x14ac:dyDescent="0.2">
      <c r="A18" s="50">
        <v>9</v>
      </c>
      <c r="B18" s="50" t="s">
        <v>166</v>
      </c>
      <c r="C18" s="32" t="s">
        <v>118</v>
      </c>
      <c r="D18" s="55" t="s">
        <v>151</v>
      </c>
      <c r="E18" s="63">
        <f t="shared" si="0"/>
        <v>184000</v>
      </c>
      <c r="F18" s="68">
        <v>230000</v>
      </c>
      <c r="G18" s="52" t="s">
        <v>232</v>
      </c>
      <c r="H18" s="1"/>
      <c r="I18" s="1" t="s">
        <v>26</v>
      </c>
      <c r="J18" s="2" t="s">
        <v>27</v>
      </c>
      <c r="K18" s="45" t="s">
        <v>26</v>
      </c>
      <c r="L18" s="3"/>
      <c r="M18" s="3" t="s">
        <v>125</v>
      </c>
      <c r="N18" s="46" t="s">
        <v>126</v>
      </c>
      <c r="O18" s="46"/>
      <c r="P18" s="3"/>
      <c r="Q18" s="3"/>
      <c r="R18" s="36"/>
      <c r="S18" s="36"/>
      <c r="T18" s="36"/>
      <c r="U18" s="36"/>
      <c r="V18" s="36"/>
    </row>
    <row r="19" spans="1:30" s="53" customFormat="1" ht="19.899999999999999" customHeight="1" x14ac:dyDescent="0.2">
      <c r="A19" s="50">
        <v>10</v>
      </c>
      <c r="B19" s="50" t="s">
        <v>167</v>
      </c>
      <c r="C19" s="4" t="s">
        <v>81</v>
      </c>
      <c r="D19" s="69" t="s">
        <v>80</v>
      </c>
      <c r="E19" s="63">
        <f t="shared" si="0"/>
        <v>168800</v>
      </c>
      <c r="F19" s="67">
        <v>211000</v>
      </c>
      <c r="G19" s="52" t="s">
        <v>87</v>
      </c>
      <c r="H19" s="1"/>
      <c r="I19" s="1" t="s">
        <v>26</v>
      </c>
      <c r="J19" s="2" t="s">
        <v>27</v>
      </c>
      <c r="K19" s="45" t="s">
        <v>26</v>
      </c>
      <c r="L19" s="3"/>
      <c r="M19" s="3" t="s">
        <v>125</v>
      </c>
      <c r="N19" s="46" t="s">
        <v>126</v>
      </c>
      <c r="O19" s="46"/>
      <c r="P19" s="3"/>
      <c r="Q19" s="3"/>
      <c r="R19" s="36"/>
      <c r="S19" s="36"/>
      <c r="T19" s="36"/>
      <c r="U19" s="36"/>
      <c r="V19" s="36"/>
    </row>
    <row r="20" spans="1:30" s="53" customFormat="1" ht="21.6" customHeight="1" x14ac:dyDescent="0.2">
      <c r="A20" s="50">
        <v>11</v>
      </c>
      <c r="B20" s="50" t="s">
        <v>168</v>
      </c>
      <c r="C20" s="32" t="s">
        <v>117</v>
      </c>
      <c r="D20" s="77">
        <v>452331206</v>
      </c>
      <c r="E20" s="63">
        <f t="shared" si="0"/>
        <v>160000</v>
      </c>
      <c r="F20" s="67">
        <v>200000</v>
      </c>
      <c r="G20" s="52" t="s">
        <v>87</v>
      </c>
      <c r="H20" s="1"/>
      <c r="I20" s="1" t="s">
        <v>26</v>
      </c>
      <c r="J20" s="2" t="s">
        <v>27</v>
      </c>
      <c r="K20" s="45" t="s">
        <v>26</v>
      </c>
      <c r="L20" s="3"/>
      <c r="M20" s="3" t="s">
        <v>125</v>
      </c>
      <c r="N20" s="46" t="s">
        <v>126</v>
      </c>
      <c r="O20" s="46"/>
      <c r="P20" s="3"/>
      <c r="Q20" s="3"/>
      <c r="R20" s="36"/>
      <c r="S20" s="36"/>
      <c r="T20" s="36"/>
      <c r="U20" s="36"/>
      <c r="V20" s="36"/>
    </row>
    <row r="21" spans="1:30" s="53" customFormat="1" ht="19.899999999999999" customHeight="1" x14ac:dyDescent="0.2">
      <c r="A21" s="50">
        <v>12</v>
      </c>
      <c r="B21" s="50" t="s">
        <v>169</v>
      </c>
      <c r="C21" s="32" t="s">
        <v>111</v>
      </c>
      <c r="D21" s="55" t="s">
        <v>152</v>
      </c>
      <c r="E21" s="63">
        <f t="shared" si="0"/>
        <v>160000</v>
      </c>
      <c r="F21" s="67">
        <v>200000</v>
      </c>
      <c r="G21" s="52" t="s">
        <v>87</v>
      </c>
      <c r="H21" s="1"/>
      <c r="I21" s="1" t="s">
        <v>26</v>
      </c>
      <c r="J21" s="2" t="s">
        <v>27</v>
      </c>
      <c r="K21" s="45" t="s">
        <v>26</v>
      </c>
      <c r="L21" s="3"/>
      <c r="M21" s="3" t="s">
        <v>125</v>
      </c>
      <c r="N21" s="46" t="s">
        <v>126</v>
      </c>
      <c r="O21" s="46"/>
      <c r="P21" s="3"/>
      <c r="Q21" s="3"/>
      <c r="R21" s="36"/>
      <c r="S21" s="36"/>
      <c r="T21" s="36"/>
      <c r="U21" s="36"/>
      <c r="V21" s="36"/>
    </row>
    <row r="22" spans="1:30" s="53" customFormat="1" ht="25.9" customHeight="1" x14ac:dyDescent="0.2">
      <c r="A22" s="50">
        <v>13</v>
      </c>
      <c r="B22" s="50" t="s">
        <v>170</v>
      </c>
      <c r="C22" s="33" t="s">
        <v>43</v>
      </c>
      <c r="D22" s="69" t="s">
        <v>79</v>
      </c>
      <c r="E22" s="63">
        <f t="shared" si="0"/>
        <v>120000</v>
      </c>
      <c r="F22" s="67">
        <v>150000</v>
      </c>
      <c r="G22" s="52" t="s">
        <v>87</v>
      </c>
      <c r="H22" s="1"/>
      <c r="I22" s="1" t="s">
        <v>26</v>
      </c>
      <c r="J22" s="2" t="s">
        <v>27</v>
      </c>
      <c r="K22" s="45" t="s">
        <v>26</v>
      </c>
      <c r="L22" s="3"/>
      <c r="M22" s="3" t="s">
        <v>125</v>
      </c>
      <c r="N22" s="46" t="s">
        <v>126</v>
      </c>
      <c r="O22" s="48"/>
      <c r="P22" s="47"/>
      <c r="Q22" s="47"/>
      <c r="R22" s="36"/>
      <c r="S22" s="36"/>
      <c r="T22" s="36"/>
      <c r="U22" s="36"/>
      <c r="V22" s="36"/>
    </row>
    <row r="23" spans="1:30" s="53" customFormat="1" ht="19.899999999999999" customHeight="1" x14ac:dyDescent="0.2">
      <c r="A23" s="50">
        <v>14</v>
      </c>
      <c r="B23" s="50" t="s">
        <v>171</v>
      </c>
      <c r="C23" s="33" t="s">
        <v>121</v>
      </c>
      <c r="D23" s="69" t="s">
        <v>132</v>
      </c>
      <c r="E23" s="63">
        <f t="shared" si="0"/>
        <v>120000</v>
      </c>
      <c r="F23" s="67">
        <v>150000</v>
      </c>
      <c r="G23" s="52" t="s">
        <v>87</v>
      </c>
      <c r="H23" s="1"/>
      <c r="I23" s="1" t="s">
        <v>26</v>
      </c>
      <c r="J23" s="2" t="s">
        <v>233</v>
      </c>
      <c r="K23" s="45"/>
      <c r="L23" s="3"/>
      <c r="M23" s="3" t="s">
        <v>125</v>
      </c>
      <c r="N23" s="46" t="s">
        <v>126</v>
      </c>
      <c r="O23" s="46"/>
      <c r="P23" s="3"/>
      <c r="Q23" s="3"/>
      <c r="R23" s="36"/>
      <c r="S23" s="36"/>
      <c r="T23" s="36"/>
      <c r="U23" s="36"/>
      <c r="V23" s="36"/>
    </row>
    <row r="24" spans="1:30" s="53" customFormat="1" ht="19.899999999999999" customHeight="1" x14ac:dyDescent="0.2">
      <c r="A24" s="50">
        <v>15</v>
      </c>
      <c r="B24" s="50" t="s">
        <v>172</v>
      </c>
      <c r="C24" s="32" t="s">
        <v>109</v>
      </c>
      <c r="D24" s="69" t="s">
        <v>82</v>
      </c>
      <c r="E24" s="63">
        <f t="shared" si="0"/>
        <v>109600</v>
      </c>
      <c r="F24" s="67">
        <v>137000</v>
      </c>
      <c r="G24" s="52" t="s">
        <v>87</v>
      </c>
      <c r="H24" s="1"/>
      <c r="I24" s="1" t="s">
        <v>26</v>
      </c>
      <c r="J24" s="2" t="s">
        <v>27</v>
      </c>
      <c r="K24" s="45" t="s">
        <v>26</v>
      </c>
      <c r="L24" s="3"/>
      <c r="M24" s="3" t="s">
        <v>125</v>
      </c>
      <c r="N24" s="46" t="s">
        <v>126</v>
      </c>
      <c r="O24" s="48"/>
      <c r="P24" s="47"/>
      <c r="Q24" s="47"/>
      <c r="R24" s="36"/>
      <c r="S24" s="36"/>
      <c r="T24" s="36"/>
      <c r="U24" s="36"/>
      <c r="V24" s="36"/>
    </row>
    <row r="25" spans="1:30" s="36" customFormat="1" ht="19.899999999999999" customHeight="1" x14ac:dyDescent="0.2">
      <c r="A25" s="50">
        <v>16</v>
      </c>
      <c r="B25" s="50" t="s">
        <v>173</v>
      </c>
      <c r="C25" s="4" t="s">
        <v>6</v>
      </c>
      <c r="D25" s="69" t="s">
        <v>82</v>
      </c>
      <c r="E25" s="63">
        <f t="shared" si="0"/>
        <v>104000</v>
      </c>
      <c r="F25" s="67">
        <v>130000</v>
      </c>
      <c r="G25" s="52" t="s">
        <v>87</v>
      </c>
      <c r="H25" s="1"/>
      <c r="I25" s="1" t="s">
        <v>26</v>
      </c>
      <c r="J25" s="2" t="s">
        <v>27</v>
      </c>
      <c r="K25" s="45" t="s">
        <v>26</v>
      </c>
      <c r="L25" s="3"/>
      <c r="M25" s="3" t="s">
        <v>125</v>
      </c>
      <c r="N25" s="46" t="s">
        <v>126</v>
      </c>
      <c r="O25" s="46"/>
      <c r="P25" s="3"/>
      <c r="Q25" s="3"/>
      <c r="W25" s="53"/>
      <c r="X25" s="53"/>
      <c r="Y25" s="53"/>
      <c r="Z25" s="53"/>
      <c r="AA25" s="53"/>
      <c r="AB25" s="53"/>
      <c r="AC25" s="53"/>
      <c r="AD25" s="53"/>
    </row>
    <row r="26" spans="1:30" s="36" customFormat="1" ht="19.899999999999999" customHeight="1" x14ac:dyDescent="0.2">
      <c r="A26" s="50">
        <v>17</v>
      </c>
      <c r="B26" s="50" t="s">
        <v>174</v>
      </c>
      <c r="C26" s="32" t="s">
        <v>104</v>
      </c>
      <c r="D26" s="51" t="s">
        <v>133</v>
      </c>
      <c r="E26" s="63">
        <f t="shared" si="0"/>
        <v>91200</v>
      </c>
      <c r="F26" s="67">
        <v>114000</v>
      </c>
      <c r="G26" s="52" t="s">
        <v>87</v>
      </c>
      <c r="H26" s="1"/>
      <c r="I26" s="1" t="s">
        <v>26</v>
      </c>
      <c r="J26" s="2" t="s">
        <v>27</v>
      </c>
      <c r="K26" s="45" t="s">
        <v>26</v>
      </c>
      <c r="L26" s="3"/>
      <c r="M26" s="3" t="s">
        <v>125</v>
      </c>
      <c r="N26" s="46" t="s">
        <v>126</v>
      </c>
      <c r="O26" s="46"/>
      <c r="P26" s="3"/>
      <c r="Q26" s="3"/>
      <c r="W26" s="53"/>
      <c r="X26" s="53"/>
      <c r="Y26" s="53"/>
      <c r="Z26" s="53"/>
      <c r="AA26" s="53"/>
      <c r="AB26" s="53"/>
      <c r="AC26" s="53"/>
      <c r="AD26" s="53"/>
    </row>
    <row r="27" spans="1:30" s="53" customFormat="1" ht="19.899999999999999" customHeight="1" x14ac:dyDescent="0.2">
      <c r="A27" s="50">
        <v>18</v>
      </c>
      <c r="B27" s="50" t="s">
        <v>175</v>
      </c>
      <c r="C27" s="32" t="s">
        <v>108</v>
      </c>
      <c r="D27" s="55" t="s">
        <v>133</v>
      </c>
      <c r="E27" s="63">
        <f t="shared" si="0"/>
        <v>91200</v>
      </c>
      <c r="F27" s="67">
        <v>114000</v>
      </c>
      <c r="G27" s="52" t="s">
        <v>231</v>
      </c>
      <c r="H27" s="1"/>
      <c r="I27" s="1" t="s">
        <v>26</v>
      </c>
      <c r="J27" s="2" t="s">
        <v>27</v>
      </c>
      <c r="K27" s="45" t="s">
        <v>26</v>
      </c>
      <c r="L27" s="3"/>
      <c r="M27" s="3" t="s">
        <v>125</v>
      </c>
      <c r="N27" s="46" t="s">
        <v>126</v>
      </c>
      <c r="O27" s="46"/>
      <c r="P27" s="3"/>
      <c r="Q27" s="3"/>
      <c r="R27" s="36"/>
      <c r="S27" s="36"/>
      <c r="T27" s="36"/>
      <c r="U27" s="36"/>
      <c r="V27" s="36"/>
    </row>
    <row r="28" spans="1:30" s="53" customFormat="1" ht="19.899999999999999" customHeight="1" x14ac:dyDescent="0.2">
      <c r="A28" s="50">
        <v>19</v>
      </c>
      <c r="B28" s="50" t="s">
        <v>176</v>
      </c>
      <c r="C28" s="33" t="s">
        <v>41</v>
      </c>
      <c r="D28" s="51" t="s">
        <v>84</v>
      </c>
      <c r="E28" s="63">
        <f t="shared" si="0"/>
        <v>84800</v>
      </c>
      <c r="F28" s="67">
        <v>106000</v>
      </c>
      <c r="G28" s="52" t="s">
        <v>87</v>
      </c>
      <c r="H28" s="1"/>
      <c r="I28" s="1" t="s">
        <v>26</v>
      </c>
      <c r="J28" s="2" t="s">
        <v>27</v>
      </c>
      <c r="K28" s="45" t="s">
        <v>26</v>
      </c>
      <c r="L28" s="3"/>
      <c r="M28" s="3" t="s">
        <v>125</v>
      </c>
      <c r="N28" s="46" t="s">
        <v>126</v>
      </c>
      <c r="O28" s="46"/>
      <c r="P28" s="3"/>
      <c r="Q28" s="3"/>
      <c r="R28" s="36"/>
      <c r="S28" s="36"/>
      <c r="T28" s="36"/>
      <c r="U28" s="36"/>
      <c r="V28" s="36"/>
    </row>
    <row r="29" spans="1:30" s="53" customFormat="1" ht="19.899999999999999" customHeight="1" x14ac:dyDescent="0.2">
      <c r="A29" s="50">
        <v>20</v>
      </c>
      <c r="B29" s="50" t="s">
        <v>177</v>
      </c>
      <c r="C29" s="4" t="s">
        <v>32</v>
      </c>
      <c r="D29" s="51" t="s">
        <v>83</v>
      </c>
      <c r="E29" s="63">
        <f t="shared" si="0"/>
        <v>80000</v>
      </c>
      <c r="F29" s="67">
        <v>100000</v>
      </c>
      <c r="G29" s="52" t="s">
        <v>87</v>
      </c>
      <c r="H29" s="1"/>
      <c r="I29" s="1" t="s">
        <v>26</v>
      </c>
      <c r="J29" s="2" t="s">
        <v>27</v>
      </c>
      <c r="K29" s="45" t="s">
        <v>26</v>
      </c>
      <c r="L29" s="47"/>
      <c r="M29" s="3" t="s">
        <v>125</v>
      </c>
      <c r="N29" s="46" t="s">
        <v>126</v>
      </c>
      <c r="O29" s="46"/>
      <c r="P29" s="3"/>
      <c r="Q29" s="3"/>
      <c r="R29" s="36"/>
      <c r="S29" s="36"/>
      <c r="T29" s="36"/>
      <c r="U29" s="36"/>
      <c r="V29" s="36"/>
    </row>
    <row r="30" spans="1:30" s="53" customFormat="1" ht="19.899999999999999" customHeight="1" x14ac:dyDescent="0.2">
      <c r="A30" s="50">
        <v>21</v>
      </c>
      <c r="B30" s="50" t="s">
        <v>178</v>
      </c>
      <c r="C30" s="32" t="s">
        <v>35</v>
      </c>
      <c r="D30" s="51" t="s">
        <v>82</v>
      </c>
      <c r="E30" s="63">
        <f t="shared" si="0"/>
        <v>80000</v>
      </c>
      <c r="F30" s="67">
        <v>100000</v>
      </c>
      <c r="G30" s="52" t="s">
        <v>87</v>
      </c>
      <c r="H30" s="1"/>
      <c r="I30" s="1" t="s">
        <v>26</v>
      </c>
      <c r="J30" s="2" t="s">
        <v>27</v>
      </c>
      <c r="K30" s="45" t="s">
        <v>26</v>
      </c>
      <c r="L30" s="3"/>
      <c r="M30" s="3" t="s">
        <v>125</v>
      </c>
      <c r="N30" s="46" t="s">
        <v>126</v>
      </c>
      <c r="O30" s="46"/>
      <c r="P30" s="3"/>
      <c r="Q30" s="3"/>
      <c r="R30" s="36"/>
      <c r="S30" s="36"/>
      <c r="T30" s="36"/>
      <c r="U30" s="36"/>
      <c r="V30" s="36"/>
    </row>
    <row r="31" spans="1:30" s="53" customFormat="1" ht="19.899999999999999" customHeight="1" x14ac:dyDescent="0.2">
      <c r="A31" s="50">
        <v>22</v>
      </c>
      <c r="B31" s="50" t="s">
        <v>179</v>
      </c>
      <c r="C31" s="32" t="s">
        <v>115</v>
      </c>
      <c r="D31" s="75" t="s">
        <v>153</v>
      </c>
      <c r="E31" s="63">
        <f t="shared" si="0"/>
        <v>80000</v>
      </c>
      <c r="F31" s="67">
        <v>100000</v>
      </c>
      <c r="G31" s="52" t="s">
        <v>87</v>
      </c>
      <c r="H31" s="1"/>
      <c r="I31" s="1" t="s">
        <v>26</v>
      </c>
      <c r="J31" s="2" t="s">
        <v>27</v>
      </c>
      <c r="K31" s="45" t="s">
        <v>26</v>
      </c>
      <c r="L31" s="3"/>
      <c r="M31" s="3" t="s">
        <v>125</v>
      </c>
      <c r="N31" s="46" t="s">
        <v>126</v>
      </c>
      <c r="O31" s="46"/>
      <c r="P31" s="3"/>
      <c r="Q31" s="3"/>
      <c r="R31" s="36"/>
      <c r="S31" s="36"/>
      <c r="T31" s="36"/>
      <c r="U31" s="36"/>
      <c r="V31" s="36"/>
    </row>
    <row r="32" spans="1:30" s="36" customFormat="1" ht="19.899999999999999" customHeight="1" x14ac:dyDescent="0.2">
      <c r="A32" s="50">
        <v>23</v>
      </c>
      <c r="B32" s="50" t="s">
        <v>180</v>
      </c>
      <c r="C32" s="33" t="s">
        <v>46</v>
      </c>
      <c r="D32" s="69" t="s">
        <v>86</v>
      </c>
      <c r="E32" s="63">
        <f t="shared" si="0"/>
        <v>80000</v>
      </c>
      <c r="F32" s="67">
        <v>100000</v>
      </c>
      <c r="G32" s="52" t="s">
        <v>87</v>
      </c>
      <c r="H32" s="1"/>
      <c r="I32" s="1" t="s">
        <v>26</v>
      </c>
      <c r="J32" s="2" t="s">
        <v>27</v>
      </c>
      <c r="K32" s="45" t="s">
        <v>26</v>
      </c>
      <c r="L32" s="3"/>
      <c r="M32" s="3" t="s">
        <v>125</v>
      </c>
      <c r="N32" s="46" t="s">
        <v>126</v>
      </c>
      <c r="O32" s="46"/>
      <c r="P32" s="3"/>
      <c r="Q32" s="3"/>
    </row>
    <row r="33" spans="1:30" s="36" customFormat="1" ht="19.899999999999999" customHeight="1" x14ac:dyDescent="0.2">
      <c r="A33" s="50">
        <v>24</v>
      </c>
      <c r="B33" s="50" t="s">
        <v>181</v>
      </c>
      <c r="C33" s="4" t="s">
        <v>58</v>
      </c>
      <c r="D33" s="49" t="s">
        <v>88</v>
      </c>
      <c r="E33" s="63">
        <f t="shared" si="0"/>
        <v>69600</v>
      </c>
      <c r="F33" s="67">
        <v>87000</v>
      </c>
      <c r="G33" s="52" t="s">
        <v>87</v>
      </c>
      <c r="H33" s="1"/>
      <c r="I33" s="1" t="s">
        <v>26</v>
      </c>
      <c r="J33" s="2" t="s">
        <v>27</v>
      </c>
      <c r="K33" s="45" t="s">
        <v>26</v>
      </c>
      <c r="L33" s="3"/>
      <c r="M33" s="3" t="s">
        <v>125</v>
      </c>
      <c r="N33" s="46" t="s">
        <v>126</v>
      </c>
      <c r="O33" s="46"/>
      <c r="P33" s="3"/>
      <c r="Q33" s="3"/>
      <c r="W33" s="53"/>
      <c r="X33" s="53"/>
      <c r="Y33" s="53"/>
      <c r="Z33" s="53"/>
      <c r="AA33" s="53"/>
      <c r="AB33" s="53"/>
      <c r="AC33" s="53"/>
      <c r="AD33" s="53"/>
    </row>
    <row r="34" spans="1:30" s="57" customFormat="1" ht="19.899999999999999" customHeight="1" x14ac:dyDescent="0.2">
      <c r="A34" s="50">
        <v>25</v>
      </c>
      <c r="B34" s="50" t="s">
        <v>182</v>
      </c>
      <c r="C34" s="4" t="s">
        <v>33</v>
      </c>
      <c r="D34" s="51" t="s">
        <v>85</v>
      </c>
      <c r="E34" s="63">
        <f t="shared" si="0"/>
        <v>64000</v>
      </c>
      <c r="F34" s="67">
        <v>80000</v>
      </c>
      <c r="G34" s="52" t="s">
        <v>87</v>
      </c>
      <c r="H34" s="1"/>
      <c r="I34" s="1" t="s">
        <v>26</v>
      </c>
      <c r="J34" s="2" t="s">
        <v>27</v>
      </c>
      <c r="K34" s="45" t="s">
        <v>26</v>
      </c>
      <c r="L34" s="3"/>
      <c r="M34" s="3" t="s">
        <v>125</v>
      </c>
      <c r="N34" s="46" t="s">
        <v>126</v>
      </c>
      <c r="O34" s="46"/>
      <c r="P34" s="3"/>
      <c r="Q34" s="3"/>
      <c r="R34" s="43"/>
      <c r="S34" s="43"/>
      <c r="T34" s="43"/>
      <c r="U34" s="43"/>
      <c r="V34" s="43"/>
    </row>
    <row r="35" spans="1:30" s="57" customFormat="1" ht="19.899999999999999" customHeight="1" x14ac:dyDescent="0.2">
      <c r="A35" s="50">
        <v>26</v>
      </c>
      <c r="B35" s="50" t="s">
        <v>183</v>
      </c>
      <c r="C35" s="32" t="s">
        <v>53</v>
      </c>
      <c r="D35" s="26" t="s">
        <v>89</v>
      </c>
      <c r="E35" s="63">
        <f t="shared" si="0"/>
        <v>64000</v>
      </c>
      <c r="F35" s="67">
        <v>80000</v>
      </c>
      <c r="G35" s="52" t="s">
        <v>87</v>
      </c>
      <c r="H35" s="1"/>
      <c r="I35" s="1" t="s">
        <v>26</v>
      </c>
      <c r="J35" s="2" t="s">
        <v>27</v>
      </c>
      <c r="K35" s="45" t="s">
        <v>26</v>
      </c>
      <c r="L35" s="3"/>
      <c r="M35" s="3" t="s">
        <v>125</v>
      </c>
      <c r="N35" s="46" t="s">
        <v>126</v>
      </c>
      <c r="O35" s="46"/>
      <c r="P35" s="3"/>
      <c r="Q35" s="3"/>
      <c r="R35" s="43"/>
      <c r="S35" s="43"/>
      <c r="T35" s="43"/>
      <c r="U35" s="43"/>
      <c r="V35" s="43"/>
    </row>
    <row r="36" spans="1:30" s="57" customFormat="1" ht="19.899999999999999" customHeight="1" x14ac:dyDescent="0.2">
      <c r="A36" s="50">
        <v>27</v>
      </c>
      <c r="B36" s="50" t="s">
        <v>184</v>
      </c>
      <c r="C36" s="33" t="s">
        <v>48</v>
      </c>
      <c r="D36" s="49" t="s">
        <v>91</v>
      </c>
      <c r="E36" s="63">
        <f t="shared" si="0"/>
        <v>64000</v>
      </c>
      <c r="F36" s="67">
        <v>80000</v>
      </c>
      <c r="G36" s="52" t="s">
        <v>87</v>
      </c>
      <c r="H36" s="1"/>
      <c r="I36" s="1" t="s">
        <v>26</v>
      </c>
      <c r="J36" s="2" t="s">
        <v>27</v>
      </c>
      <c r="K36" s="45" t="s">
        <v>26</v>
      </c>
      <c r="L36" s="3"/>
      <c r="M36" s="3" t="s">
        <v>125</v>
      </c>
      <c r="N36" s="46" t="s">
        <v>126</v>
      </c>
      <c r="O36" s="46"/>
      <c r="P36" s="3"/>
      <c r="Q36" s="3"/>
      <c r="R36" s="43"/>
      <c r="S36" s="43"/>
      <c r="T36" s="43"/>
      <c r="U36" s="43"/>
      <c r="V36" s="43"/>
    </row>
    <row r="37" spans="1:30" s="57" customFormat="1" ht="19.899999999999999" customHeight="1" x14ac:dyDescent="0.2">
      <c r="A37" s="50">
        <v>28</v>
      </c>
      <c r="B37" s="50" t="s">
        <v>185</v>
      </c>
      <c r="C37" s="33" t="s">
        <v>68</v>
      </c>
      <c r="D37" s="71" t="s">
        <v>94</v>
      </c>
      <c r="E37" s="63">
        <f t="shared" si="0"/>
        <v>64000</v>
      </c>
      <c r="F37" s="67">
        <v>80000</v>
      </c>
      <c r="G37" s="52" t="s">
        <v>87</v>
      </c>
      <c r="H37" s="1"/>
      <c r="I37" s="1" t="s">
        <v>26</v>
      </c>
      <c r="J37" s="2" t="s">
        <v>27</v>
      </c>
      <c r="K37" s="45" t="s">
        <v>26</v>
      </c>
      <c r="L37" s="3"/>
      <c r="M37" s="3" t="s">
        <v>125</v>
      </c>
      <c r="N37" s="46" t="s">
        <v>126</v>
      </c>
      <c r="O37" s="46"/>
      <c r="P37" s="3"/>
      <c r="Q37" s="3"/>
      <c r="R37" s="43"/>
      <c r="S37" s="43"/>
      <c r="T37" s="43"/>
      <c r="U37" s="43"/>
      <c r="V37" s="43"/>
    </row>
    <row r="38" spans="1:30" s="53" customFormat="1" ht="19.899999999999999" customHeight="1" x14ac:dyDescent="0.2">
      <c r="A38" s="50">
        <v>29</v>
      </c>
      <c r="B38" s="50" t="s">
        <v>186</v>
      </c>
      <c r="C38" s="33" t="s">
        <v>72</v>
      </c>
      <c r="D38" s="49" t="s">
        <v>95</v>
      </c>
      <c r="E38" s="63">
        <f t="shared" si="0"/>
        <v>64000</v>
      </c>
      <c r="F38" s="67">
        <v>80000</v>
      </c>
      <c r="G38" s="52" t="s">
        <v>87</v>
      </c>
      <c r="H38" s="1"/>
      <c r="I38" s="1" t="s">
        <v>26</v>
      </c>
      <c r="J38" s="2" t="s">
        <v>27</v>
      </c>
      <c r="K38" s="45" t="s">
        <v>26</v>
      </c>
      <c r="L38" s="3"/>
      <c r="M38" s="3" t="s">
        <v>125</v>
      </c>
      <c r="N38" s="46" t="s">
        <v>126</v>
      </c>
      <c r="O38" s="46"/>
      <c r="P38" s="3"/>
      <c r="Q38" s="3"/>
      <c r="R38" s="36"/>
      <c r="S38" s="36"/>
      <c r="T38" s="36"/>
      <c r="U38" s="36"/>
      <c r="V38" s="36"/>
    </row>
    <row r="39" spans="1:30" s="53" customFormat="1" ht="19.899999999999999" customHeight="1" x14ac:dyDescent="0.2">
      <c r="A39" s="50">
        <v>30</v>
      </c>
      <c r="B39" s="50" t="s">
        <v>187</v>
      </c>
      <c r="C39" s="4" t="s">
        <v>55</v>
      </c>
      <c r="D39" s="71" t="s">
        <v>134</v>
      </c>
      <c r="E39" s="63">
        <f t="shared" si="0"/>
        <v>56000</v>
      </c>
      <c r="F39" s="67">
        <v>70000</v>
      </c>
      <c r="G39" s="52" t="s">
        <v>87</v>
      </c>
      <c r="H39" s="1"/>
      <c r="I39" s="1" t="s">
        <v>26</v>
      </c>
      <c r="J39" s="2" t="s">
        <v>27</v>
      </c>
      <c r="K39" s="45" t="s">
        <v>26</v>
      </c>
      <c r="L39" s="3"/>
      <c r="M39" s="3" t="s">
        <v>125</v>
      </c>
      <c r="N39" s="46" t="s">
        <v>126</v>
      </c>
      <c r="O39" s="46"/>
      <c r="P39" s="3"/>
      <c r="Q39" s="3"/>
      <c r="R39" s="36"/>
      <c r="S39" s="37"/>
      <c r="T39" s="36"/>
      <c r="U39" s="36"/>
      <c r="V39" s="36"/>
    </row>
    <row r="40" spans="1:30" s="53" customFormat="1" ht="19.899999999999999" customHeight="1" x14ac:dyDescent="0.2">
      <c r="A40" s="50">
        <v>31</v>
      </c>
      <c r="B40" s="50" t="s">
        <v>188</v>
      </c>
      <c r="C40" s="33" t="s">
        <v>64</v>
      </c>
      <c r="D40" s="71" t="s">
        <v>135</v>
      </c>
      <c r="E40" s="63">
        <f t="shared" si="0"/>
        <v>56000</v>
      </c>
      <c r="F40" s="67">
        <v>70000</v>
      </c>
      <c r="G40" s="52" t="s">
        <v>87</v>
      </c>
      <c r="H40" s="1"/>
      <c r="I40" s="1" t="s">
        <v>26</v>
      </c>
      <c r="J40" s="2" t="s">
        <v>27</v>
      </c>
      <c r="K40" s="45" t="s">
        <v>26</v>
      </c>
      <c r="L40" s="3"/>
      <c r="M40" s="3" t="s">
        <v>125</v>
      </c>
      <c r="N40" s="46" t="s">
        <v>126</v>
      </c>
      <c r="O40" s="46"/>
      <c r="P40" s="3"/>
      <c r="Q40" s="3"/>
      <c r="R40" s="36"/>
      <c r="S40" s="36"/>
      <c r="T40" s="36"/>
      <c r="U40" s="36"/>
      <c r="V40" s="36"/>
    </row>
    <row r="41" spans="1:30" s="53" customFormat="1" ht="19.899999999999999" customHeight="1" x14ac:dyDescent="0.2">
      <c r="A41" s="50">
        <v>32</v>
      </c>
      <c r="B41" s="50" t="s">
        <v>189</v>
      </c>
      <c r="C41" s="33" t="s">
        <v>50</v>
      </c>
      <c r="D41" s="26" t="s">
        <v>93</v>
      </c>
      <c r="E41" s="63">
        <f t="shared" si="0"/>
        <v>56000</v>
      </c>
      <c r="F41" s="67">
        <v>70000</v>
      </c>
      <c r="G41" s="52" t="s">
        <v>87</v>
      </c>
      <c r="H41" s="1"/>
      <c r="I41" s="1" t="s">
        <v>26</v>
      </c>
      <c r="J41" s="2" t="s">
        <v>27</v>
      </c>
      <c r="K41" s="45" t="s">
        <v>26</v>
      </c>
      <c r="L41" s="3"/>
      <c r="M41" s="3" t="s">
        <v>125</v>
      </c>
      <c r="N41" s="46" t="s">
        <v>126</v>
      </c>
      <c r="O41" s="46"/>
      <c r="P41" s="3"/>
      <c r="Q41" s="3"/>
      <c r="R41" s="36"/>
      <c r="S41" s="36"/>
      <c r="T41" s="36"/>
      <c r="U41" s="36"/>
      <c r="V41" s="36"/>
    </row>
    <row r="42" spans="1:30" s="53" customFormat="1" ht="19.899999999999999" customHeight="1" x14ac:dyDescent="0.2">
      <c r="A42" s="50">
        <v>33</v>
      </c>
      <c r="B42" s="50" t="s">
        <v>190</v>
      </c>
      <c r="C42" s="33" t="s">
        <v>49</v>
      </c>
      <c r="D42" s="26" t="s">
        <v>92</v>
      </c>
      <c r="E42" s="63">
        <f t="shared" ref="E42:E73" si="1">F42*80/100</f>
        <v>52000</v>
      </c>
      <c r="F42" s="67">
        <v>65000</v>
      </c>
      <c r="G42" s="52" t="s">
        <v>87</v>
      </c>
      <c r="H42" s="1"/>
      <c r="I42" s="1" t="s">
        <v>26</v>
      </c>
      <c r="J42" s="2" t="s">
        <v>27</v>
      </c>
      <c r="K42" s="45" t="s">
        <v>26</v>
      </c>
      <c r="L42" s="3"/>
      <c r="M42" s="3" t="s">
        <v>125</v>
      </c>
      <c r="N42" s="46" t="s">
        <v>126</v>
      </c>
      <c r="O42" s="46"/>
      <c r="P42" s="3"/>
      <c r="Q42" s="3"/>
      <c r="R42" s="36"/>
      <c r="S42" s="36"/>
      <c r="T42" s="36"/>
      <c r="U42" s="36"/>
      <c r="V42" s="36"/>
    </row>
    <row r="43" spans="1:30" s="53" customFormat="1" ht="19.899999999999999" customHeight="1" x14ac:dyDescent="0.2">
      <c r="A43" s="50">
        <v>34</v>
      </c>
      <c r="B43" s="50" t="s">
        <v>191</v>
      </c>
      <c r="C43" s="32" t="s">
        <v>106</v>
      </c>
      <c r="D43" s="51" t="s">
        <v>78</v>
      </c>
      <c r="E43" s="63">
        <f t="shared" si="1"/>
        <v>48000</v>
      </c>
      <c r="F43" s="67">
        <v>60000</v>
      </c>
      <c r="G43" s="52" t="s">
        <v>87</v>
      </c>
      <c r="H43" s="1"/>
      <c r="I43" s="1" t="s">
        <v>26</v>
      </c>
      <c r="J43" s="2" t="s">
        <v>27</v>
      </c>
      <c r="K43" s="45" t="s">
        <v>26</v>
      </c>
      <c r="L43" s="3"/>
      <c r="M43" s="3" t="s">
        <v>125</v>
      </c>
      <c r="N43" s="46" t="s">
        <v>126</v>
      </c>
      <c r="O43" s="46"/>
      <c r="P43" s="3"/>
      <c r="Q43" s="3"/>
      <c r="R43" s="36"/>
      <c r="S43" s="36"/>
      <c r="T43" s="36"/>
      <c r="U43" s="36"/>
      <c r="V43" s="36"/>
    </row>
    <row r="44" spans="1:30" s="53" customFormat="1" ht="19.899999999999999" customHeight="1" x14ac:dyDescent="0.2">
      <c r="A44" s="50">
        <v>35</v>
      </c>
      <c r="B44" s="50" t="s">
        <v>192</v>
      </c>
      <c r="C44" s="32" t="s">
        <v>62</v>
      </c>
      <c r="D44" s="69" t="s">
        <v>82</v>
      </c>
      <c r="E44" s="63">
        <f t="shared" si="1"/>
        <v>48000</v>
      </c>
      <c r="F44" s="67">
        <v>60000</v>
      </c>
      <c r="G44" s="52" t="s">
        <v>87</v>
      </c>
      <c r="H44" s="1"/>
      <c r="I44" s="1" t="s">
        <v>26</v>
      </c>
      <c r="J44" s="2" t="s">
        <v>27</v>
      </c>
      <c r="K44" s="45" t="s">
        <v>26</v>
      </c>
      <c r="L44" s="3"/>
      <c r="M44" s="3" t="s">
        <v>125</v>
      </c>
      <c r="N44" s="46" t="s">
        <v>126</v>
      </c>
      <c r="O44" s="46"/>
      <c r="P44" s="3"/>
      <c r="Q44" s="3"/>
      <c r="R44" s="36"/>
      <c r="S44" s="36"/>
      <c r="T44" s="36"/>
      <c r="U44" s="36"/>
      <c r="V44" s="36"/>
    </row>
    <row r="45" spans="1:30" s="53" customFormat="1" ht="17.45" customHeight="1" x14ac:dyDescent="0.2">
      <c r="A45" s="50">
        <v>36</v>
      </c>
      <c r="B45" s="50" t="s">
        <v>193</v>
      </c>
      <c r="C45" s="35" t="s">
        <v>69</v>
      </c>
      <c r="D45" s="55" t="s">
        <v>136</v>
      </c>
      <c r="E45" s="63">
        <f t="shared" si="1"/>
        <v>48000</v>
      </c>
      <c r="F45" s="67">
        <v>60000</v>
      </c>
      <c r="G45" s="52" t="s">
        <v>87</v>
      </c>
      <c r="H45" s="1"/>
      <c r="I45" s="1" t="s">
        <v>26</v>
      </c>
      <c r="J45" s="2" t="s">
        <v>27</v>
      </c>
      <c r="K45" s="45" t="s">
        <v>26</v>
      </c>
      <c r="L45" s="3"/>
      <c r="M45" s="3" t="s">
        <v>125</v>
      </c>
      <c r="N45" s="46" t="s">
        <v>126</v>
      </c>
      <c r="O45" s="46"/>
      <c r="P45" s="3"/>
      <c r="Q45" s="3"/>
      <c r="R45" s="36"/>
      <c r="S45" s="36"/>
      <c r="T45" s="36"/>
      <c r="U45" s="36"/>
      <c r="V45" s="36"/>
    </row>
    <row r="46" spans="1:30" s="53" customFormat="1" ht="24" customHeight="1" x14ac:dyDescent="0.2">
      <c r="A46" s="50">
        <v>37</v>
      </c>
      <c r="B46" s="50" t="s">
        <v>194</v>
      </c>
      <c r="C46" s="33" t="s">
        <v>114</v>
      </c>
      <c r="D46" s="26" t="s">
        <v>88</v>
      </c>
      <c r="E46" s="63">
        <f t="shared" si="1"/>
        <v>40000</v>
      </c>
      <c r="F46" s="67">
        <v>50000</v>
      </c>
      <c r="G46" s="52" t="s">
        <v>87</v>
      </c>
      <c r="H46" s="1"/>
      <c r="I46" s="1" t="s">
        <v>26</v>
      </c>
      <c r="J46" s="2" t="s">
        <v>27</v>
      </c>
      <c r="K46" s="45" t="s">
        <v>26</v>
      </c>
      <c r="L46" s="3"/>
      <c r="M46" s="3" t="s">
        <v>125</v>
      </c>
      <c r="N46" s="46" t="s">
        <v>126</v>
      </c>
      <c r="O46" s="46"/>
      <c r="P46" s="3"/>
      <c r="Q46" s="3"/>
      <c r="R46" s="36"/>
      <c r="S46" s="36"/>
      <c r="T46" s="36"/>
      <c r="U46" s="36"/>
      <c r="V46" s="36"/>
    </row>
    <row r="47" spans="1:30" s="53" customFormat="1" ht="19.899999999999999" customHeight="1" x14ac:dyDescent="0.2">
      <c r="A47" s="50">
        <v>38</v>
      </c>
      <c r="B47" s="50" t="s">
        <v>195</v>
      </c>
      <c r="C47" s="34" t="s">
        <v>31</v>
      </c>
      <c r="D47" s="26" t="s">
        <v>100</v>
      </c>
      <c r="E47" s="63">
        <f t="shared" si="1"/>
        <v>40000</v>
      </c>
      <c r="F47" s="67">
        <v>50000</v>
      </c>
      <c r="G47" s="52" t="s">
        <v>87</v>
      </c>
      <c r="H47" s="1"/>
      <c r="I47" s="1" t="s">
        <v>26</v>
      </c>
      <c r="J47" s="2" t="s">
        <v>27</v>
      </c>
      <c r="K47" s="45" t="s">
        <v>26</v>
      </c>
      <c r="L47" s="47"/>
      <c r="M47" s="3" t="s">
        <v>125</v>
      </c>
      <c r="N47" s="46" t="s">
        <v>126</v>
      </c>
      <c r="O47" s="46"/>
      <c r="P47" s="3"/>
      <c r="Q47" s="3"/>
      <c r="R47" s="36"/>
      <c r="S47" s="36"/>
      <c r="T47" s="36"/>
      <c r="U47" s="36"/>
      <c r="V47" s="36"/>
    </row>
    <row r="48" spans="1:30" s="53" customFormat="1" ht="19.899999999999999" customHeight="1" x14ac:dyDescent="0.2">
      <c r="A48" s="50">
        <v>39</v>
      </c>
      <c r="B48" s="50" t="s">
        <v>196</v>
      </c>
      <c r="C48" s="32" t="s">
        <v>63</v>
      </c>
      <c r="D48" s="55" t="s">
        <v>137</v>
      </c>
      <c r="E48" s="63">
        <f t="shared" si="1"/>
        <v>40000</v>
      </c>
      <c r="F48" s="67">
        <v>50000</v>
      </c>
      <c r="G48" s="52" t="s">
        <v>87</v>
      </c>
      <c r="H48" s="1"/>
      <c r="I48" s="1" t="s">
        <v>26</v>
      </c>
      <c r="J48" s="2" t="s">
        <v>27</v>
      </c>
      <c r="K48" s="45" t="s">
        <v>26</v>
      </c>
      <c r="L48" s="3"/>
      <c r="M48" s="3" t="s">
        <v>125</v>
      </c>
      <c r="N48" s="46" t="s">
        <v>126</v>
      </c>
      <c r="O48" s="46"/>
      <c r="P48" s="3"/>
      <c r="Q48" s="3"/>
      <c r="R48" s="36"/>
      <c r="S48" s="36"/>
      <c r="T48" s="36"/>
      <c r="U48" s="36"/>
      <c r="V48" s="36"/>
    </row>
    <row r="49" spans="1:30" s="53" customFormat="1" ht="19.899999999999999" customHeight="1" x14ac:dyDescent="0.2">
      <c r="A49" s="50">
        <v>40</v>
      </c>
      <c r="B49" s="50" t="s">
        <v>197</v>
      </c>
      <c r="C49" s="32" t="s">
        <v>38</v>
      </c>
      <c r="D49" s="69" t="s">
        <v>25</v>
      </c>
      <c r="E49" s="63">
        <f t="shared" si="1"/>
        <v>40000</v>
      </c>
      <c r="F49" s="67">
        <v>50000</v>
      </c>
      <c r="G49" s="52" t="s">
        <v>87</v>
      </c>
      <c r="H49" s="1"/>
      <c r="I49" s="1" t="s">
        <v>26</v>
      </c>
      <c r="J49" s="2" t="s">
        <v>27</v>
      </c>
      <c r="K49" s="45" t="s">
        <v>26</v>
      </c>
      <c r="L49" s="3"/>
      <c r="M49" s="3" t="s">
        <v>125</v>
      </c>
      <c r="N49" s="46" t="s">
        <v>126</v>
      </c>
      <c r="O49" s="46"/>
      <c r="P49" s="3"/>
      <c r="Q49" s="3"/>
      <c r="R49" s="36"/>
      <c r="S49" s="36"/>
      <c r="T49" s="36"/>
      <c r="U49" s="36"/>
      <c r="V49" s="36"/>
    </row>
    <row r="50" spans="1:30" s="53" customFormat="1" ht="19.899999999999999" customHeight="1" x14ac:dyDescent="0.2">
      <c r="A50" s="50">
        <v>41</v>
      </c>
      <c r="B50" s="50" t="s">
        <v>198</v>
      </c>
      <c r="C50" s="70" t="s">
        <v>71</v>
      </c>
      <c r="D50" s="74" t="s">
        <v>95</v>
      </c>
      <c r="E50" s="63">
        <f t="shared" si="1"/>
        <v>40000</v>
      </c>
      <c r="F50" s="79">
        <v>50000</v>
      </c>
      <c r="G50" s="52" t="s">
        <v>87</v>
      </c>
      <c r="H50" s="80"/>
      <c r="I50" s="80" t="s">
        <v>26</v>
      </c>
      <c r="J50" s="81" t="s">
        <v>27</v>
      </c>
      <c r="K50" s="82" t="s">
        <v>26</v>
      </c>
      <c r="L50" s="83"/>
      <c r="M50" s="3" t="s">
        <v>125</v>
      </c>
      <c r="N50" s="46" t="s">
        <v>126</v>
      </c>
      <c r="O50" s="84"/>
      <c r="P50" s="83"/>
      <c r="Q50" s="83"/>
      <c r="S50" s="36"/>
      <c r="T50" s="36"/>
      <c r="U50" s="36"/>
      <c r="V50" s="36"/>
    </row>
    <row r="51" spans="1:30" s="53" customFormat="1" ht="19.899999999999999" customHeight="1" x14ac:dyDescent="0.2">
      <c r="A51" s="50">
        <v>42</v>
      </c>
      <c r="B51" s="50" t="s">
        <v>199</v>
      </c>
      <c r="C51" s="33" t="s">
        <v>54</v>
      </c>
      <c r="D51" s="49" t="s">
        <v>96</v>
      </c>
      <c r="E51" s="63">
        <f t="shared" si="1"/>
        <v>36000</v>
      </c>
      <c r="F51" s="67">
        <v>45000</v>
      </c>
      <c r="G51" s="52" t="s">
        <v>87</v>
      </c>
      <c r="H51" s="1"/>
      <c r="I51" s="1" t="s">
        <v>26</v>
      </c>
      <c r="J51" s="2" t="s">
        <v>27</v>
      </c>
      <c r="K51" s="45" t="s">
        <v>26</v>
      </c>
      <c r="L51" s="3"/>
      <c r="M51" s="3" t="s">
        <v>125</v>
      </c>
      <c r="N51" s="46" t="s">
        <v>126</v>
      </c>
      <c r="O51" s="46"/>
      <c r="P51" s="3"/>
      <c r="Q51" s="3"/>
      <c r="R51" s="36"/>
      <c r="S51" s="36"/>
      <c r="T51" s="36"/>
      <c r="U51" s="36"/>
      <c r="V51" s="36"/>
    </row>
    <row r="52" spans="1:30" s="53" customFormat="1" ht="19.899999999999999" customHeight="1" x14ac:dyDescent="0.2">
      <c r="A52" s="50">
        <v>43</v>
      </c>
      <c r="B52" s="50" t="s">
        <v>200</v>
      </c>
      <c r="C52" s="70" t="s">
        <v>70</v>
      </c>
      <c r="D52" s="76" t="s">
        <v>138</v>
      </c>
      <c r="E52" s="63">
        <f t="shared" si="1"/>
        <v>32000</v>
      </c>
      <c r="F52" s="79">
        <v>40000</v>
      </c>
      <c r="G52" s="52" t="s">
        <v>87</v>
      </c>
      <c r="H52" s="80"/>
      <c r="I52" s="80" t="s">
        <v>26</v>
      </c>
      <c r="J52" s="81" t="s">
        <v>27</v>
      </c>
      <c r="K52" s="82" t="s">
        <v>26</v>
      </c>
      <c r="L52" s="83"/>
      <c r="M52" s="3" t="s">
        <v>125</v>
      </c>
      <c r="N52" s="46" t="s">
        <v>126</v>
      </c>
      <c r="O52" s="84"/>
      <c r="P52" s="83"/>
      <c r="Q52" s="83"/>
      <c r="R52" s="36"/>
      <c r="S52" s="36"/>
      <c r="T52" s="36"/>
      <c r="U52" s="36"/>
      <c r="V52" s="36"/>
    </row>
    <row r="53" spans="1:30" s="36" customFormat="1" ht="19.899999999999999" customHeight="1" x14ac:dyDescent="0.2">
      <c r="A53" s="50">
        <v>44</v>
      </c>
      <c r="B53" s="50" t="s">
        <v>201</v>
      </c>
      <c r="C53" s="4" t="s">
        <v>40</v>
      </c>
      <c r="D53" s="49" t="s">
        <v>84</v>
      </c>
      <c r="E53" s="63">
        <f t="shared" si="1"/>
        <v>28000</v>
      </c>
      <c r="F53" s="67">
        <v>35000</v>
      </c>
      <c r="G53" s="52" t="s">
        <v>87</v>
      </c>
      <c r="H53" s="1"/>
      <c r="I53" s="1" t="s">
        <v>26</v>
      </c>
      <c r="J53" s="2" t="s">
        <v>27</v>
      </c>
      <c r="K53" s="45" t="s">
        <v>26</v>
      </c>
      <c r="L53" s="3"/>
      <c r="M53" s="3" t="s">
        <v>125</v>
      </c>
      <c r="N53" s="46" t="s">
        <v>126</v>
      </c>
      <c r="O53" s="46"/>
      <c r="P53" s="3"/>
      <c r="Q53" s="3"/>
      <c r="W53" s="53"/>
      <c r="X53" s="53"/>
      <c r="Y53" s="53"/>
      <c r="Z53" s="53"/>
      <c r="AA53" s="53"/>
      <c r="AB53" s="53"/>
      <c r="AC53" s="53"/>
      <c r="AD53" s="53"/>
    </row>
    <row r="54" spans="1:30" s="36" customFormat="1" ht="19.899999999999999" customHeight="1" x14ac:dyDescent="0.2">
      <c r="A54" s="50">
        <v>45</v>
      </c>
      <c r="B54" s="50" t="s">
        <v>202</v>
      </c>
      <c r="C54" s="33" t="s">
        <v>66</v>
      </c>
      <c r="D54" s="55" t="s">
        <v>139</v>
      </c>
      <c r="E54" s="63">
        <f t="shared" si="1"/>
        <v>28000</v>
      </c>
      <c r="F54" s="67">
        <v>35000</v>
      </c>
      <c r="G54" s="52" t="s">
        <v>87</v>
      </c>
      <c r="H54" s="1"/>
      <c r="I54" s="1" t="s">
        <v>26</v>
      </c>
      <c r="J54" s="2" t="s">
        <v>27</v>
      </c>
      <c r="K54" s="45" t="s">
        <v>26</v>
      </c>
      <c r="L54" s="3"/>
      <c r="M54" s="3" t="s">
        <v>125</v>
      </c>
      <c r="N54" s="46" t="s">
        <v>126</v>
      </c>
      <c r="O54" s="46"/>
      <c r="P54" s="3"/>
      <c r="Q54" s="3"/>
      <c r="W54" s="53"/>
      <c r="X54" s="53"/>
      <c r="Y54" s="53"/>
      <c r="Z54" s="53"/>
      <c r="AA54" s="53"/>
      <c r="AB54" s="53"/>
      <c r="AC54" s="53"/>
      <c r="AD54" s="53"/>
    </row>
    <row r="55" spans="1:30" s="36" customFormat="1" ht="19.899999999999999" customHeight="1" x14ac:dyDescent="0.2">
      <c r="A55" s="50">
        <v>46</v>
      </c>
      <c r="B55" s="50" t="s">
        <v>203</v>
      </c>
      <c r="C55" s="33" t="s">
        <v>67</v>
      </c>
      <c r="D55" s="55" t="s">
        <v>150</v>
      </c>
      <c r="E55" s="63">
        <f t="shared" si="1"/>
        <v>28000</v>
      </c>
      <c r="F55" s="67">
        <v>35000</v>
      </c>
      <c r="G55" s="52" t="s">
        <v>87</v>
      </c>
      <c r="H55" s="1"/>
      <c r="I55" s="1" t="s">
        <v>26</v>
      </c>
      <c r="J55" s="2" t="s">
        <v>27</v>
      </c>
      <c r="K55" s="45" t="s">
        <v>26</v>
      </c>
      <c r="L55" s="3"/>
      <c r="M55" s="3" t="s">
        <v>125</v>
      </c>
      <c r="N55" s="46" t="s">
        <v>126</v>
      </c>
      <c r="O55" s="46"/>
      <c r="P55" s="3"/>
      <c r="Q55" s="3"/>
      <c r="W55" s="53"/>
      <c r="X55" s="53"/>
      <c r="Y55" s="53"/>
      <c r="Z55" s="53"/>
      <c r="AA55" s="53"/>
      <c r="AB55" s="53"/>
      <c r="AC55" s="53"/>
      <c r="AD55" s="53"/>
    </row>
    <row r="56" spans="1:30" s="36" customFormat="1" ht="28.15" customHeight="1" x14ac:dyDescent="0.2">
      <c r="A56" s="50">
        <v>47</v>
      </c>
      <c r="B56" s="50" t="s">
        <v>204</v>
      </c>
      <c r="C56" s="32" t="s">
        <v>129</v>
      </c>
      <c r="D56" s="55" t="s">
        <v>149</v>
      </c>
      <c r="E56" s="63">
        <f t="shared" si="1"/>
        <v>27200</v>
      </c>
      <c r="F56" s="67">
        <v>34000</v>
      </c>
      <c r="G56" s="52" t="s">
        <v>87</v>
      </c>
      <c r="H56" s="1"/>
      <c r="I56" s="1" t="s">
        <v>26</v>
      </c>
      <c r="J56" s="2" t="s">
        <v>27</v>
      </c>
      <c r="K56" s="45" t="s">
        <v>26</v>
      </c>
      <c r="L56" s="3"/>
      <c r="M56" s="3" t="s">
        <v>125</v>
      </c>
      <c r="N56" s="46" t="s">
        <v>126</v>
      </c>
      <c r="O56" s="46"/>
      <c r="P56" s="3"/>
      <c r="Q56" s="3"/>
      <c r="W56" s="53"/>
      <c r="X56" s="53"/>
      <c r="Y56" s="53"/>
      <c r="Z56" s="53"/>
      <c r="AA56" s="53"/>
      <c r="AB56" s="53"/>
      <c r="AC56" s="53"/>
      <c r="AD56" s="53"/>
    </row>
    <row r="57" spans="1:30" s="36" customFormat="1" ht="19.899999999999999" customHeight="1" x14ac:dyDescent="0.2">
      <c r="A57" s="50">
        <v>48</v>
      </c>
      <c r="B57" s="50" t="s">
        <v>205</v>
      </c>
      <c r="C57" s="32" t="s">
        <v>34</v>
      </c>
      <c r="D57" s="55" t="s">
        <v>140</v>
      </c>
      <c r="E57" s="63">
        <f t="shared" si="1"/>
        <v>24000</v>
      </c>
      <c r="F57" s="67">
        <v>30000</v>
      </c>
      <c r="G57" s="52" t="s">
        <v>87</v>
      </c>
      <c r="H57" s="1"/>
      <c r="I57" s="1" t="s">
        <v>26</v>
      </c>
      <c r="J57" s="2" t="s">
        <v>57</v>
      </c>
      <c r="K57" s="45" t="s">
        <v>26</v>
      </c>
      <c r="L57" s="3"/>
      <c r="M57" s="3" t="s">
        <v>125</v>
      </c>
      <c r="N57" s="46" t="s">
        <v>126</v>
      </c>
      <c r="O57" s="48"/>
      <c r="P57" s="47"/>
      <c r="Q57" s="47"/>
      <c r="W57" s="53"/>
      <c r="X57" s="53"/>
      <c r="Y57" s="53"/>
      <c r="Z57" s="53"/>
      <c r="AA57" s="53"/>
      <c r="AB57" s="53"/>
      <c r="AC57" s="53"/>
      <c r="AD57" s="53"/>
    </row>
    <row r="58" spans="1:30" s="36" customFormat="1" ht="19.899999999999999" customHeight="1" x14ac:dyDescent="0.2">
      <c r="A58" s="50">
        <v>49</v>
      </c>
      <c r="B58" s="50" t="s">
        <v>206</v>
      </c>
      <c r="C58" s="32" t="s">
        <v>60</v>
      </c>
      <c r="D58" s="51" t="s">
        <v>82</v>
      </c>
      <c r="E58" s="63">
        <f t="shared" si="1"/>
        <v>24000</v>
      </c>
      <c r="F58" s="67">
        <v>30000</v>
      </c>
      <c r="G58" s="52" t="s">
        <v>87</v>
      </c>
      <c r="H58" s="1"/>
      <c r="I58" s="1" t="s">
        <v>26</v>
      </c>
      <c r="J58" s="2" t="s">
        <v>57</v>
      </c>
      <c r="K58" s="45" t="s">
        <v>26</v>
      </c>
      <c r="L58" s="3"/>
      <c r="M58" s="3" t="s">
        <v>125</v>
      </c>
      <c r="N58" s="46" t="s">
        <v>126</v>
      </c>
      <c r="O58" s="46"/>
      <c r="P58" s="3"/>
      <c r="Q58" s="3"/>
      <c r="W58" s="53"/>
      <c r="X58" s="53"/>
      <c r="Y58" s="53"/>
      <c r="Z58" s="53"/>
      <c r="AA58" s="53"/>
      <c r="AB58" s="53"/>
      <c r="AC58" s="53"/>
      <c r="AD58" s="53"/>
    </row>
    <row r="59" spans="1:30" s="36" customFormat="1" ht="21.6" customHeight="1" x14ac:dyDescent="0.2">
      <c r="A59" s="50">
        <v>50</v>
      </c>
      <c r="B59" s="50" t="s">
        <v>207</v>
      </c>
      <c r="C59" s="4" t="s">
        <v>110</v>
      </c>
      <c r="D59" s="71" t="s">
        <v>137</v>
      </c>
      <c r="E59" s="63">
        <f t="shared" si="1"/>
        <v>24000</v>
      </c>
      <c r="F59" s="67">
        <v>30000</v>
      </c>
      <c r="G59" s="52" t="s">
        <v>87</v>
      </c>
      <c r="H59" s="1"/>
      <c r="I59" s="1" t="s">
        <v>26</v>
      </c>
      <c r="J59" s="2" t="s">
        <v>57</v>
      </c>
      <c r="K59" s="45" t="s">
        <v>26</v>
      </c>
      <c r="L59" s="3"/>
      <c r="M59" s="3" t="s">
        <v>125</v>
      </c>
      <c r="N59" s="46" t="s">
        <v>126</v>
      </c>
      <c r="O59" s="46"/>
      <c r="P59" s="3"/>
      <c r="Q59" s="3"/>
      <c r="W59" s="53"/>
      <c r="X59" s="53"/>
      <c r="Y59" s="53"/>
      <c r="Z59" s="53"/>
      <c r="AA59" s="53"/>
      <c r="AB59" s="53"/>
      <c r="AC59" s="53"/>
      <c r="AD59" s="53"/>
    </row>
    <row r="60" spans="1:30" s="54" customFormat="1" ht="21.6" customHeight="1" x14ac:dyDescent="0.2">
      <c r="A60" s="50">
        <v>51</v>
      </c>
      <c r="B60" s="50" t="s">
        <v>208</v>
      </c>
      <c r="C60" s="32" t="s">
        <v>3</v>
      </c>
      <c r="D60" s="71" t="s">
        <v>141</v>
      </c>
      <c r="E60" s="63">
        <f t="shared" si="1"/>
        <v>24000</v>
      </c>
      <c r="F60" s="68">
        <v>30000</v>
      </c>
      <c r="G60" s="52" t="s">
        <v>87</v>
      </c>
      <c r="H60" s="1"/>
      <c r="I60" s="1" t="s">
        <v>26</v>
      </c>
      <c r="J60" s="2" t="s">
        <v>57</v>
      </c>
      <c r="K60" s="45" t="s">
        <v>26</v>
      </c>
      <c r="L60" s="3"/>
      <c r="M60" s="3" t="s">
        <v>125</v>
      </c>
      <c r="N60" s="46" t="s">
        <v>126</v>
      </c>
      <c r="O60" s="46"/>
      <c r="P60" s="3"/>
      <c r="Q60" s="3"/>
      <c r="R60" s="36"/>
      <c r="S60" s="36"/>
      <c r="T60" s="36"/>
      <c r="U60" s="36"/>
      <c r="V60" s="36"/>
      <c r="W60" s="53"/>
      <c r="X60" s="53"/>
      <c r="Y60" s="53"/>
      <c r="Z60" s="53"/>
      <c r="AA60" s="53"/>
      <c r="AB60" s="53"/>
      <c r="AC60" s="53"/>
      <c r="AD60" s="53"/>
    </row>
    <row r="61" spans="1:30" s="54" customFormat="1" ht="21.6" customHeight="1" x14ac:dyDescent="0.2">
      <c r="A61" s="50">
        <v>52</v>
      </c>
      <c r="B61" s="50" t="s">
        <v>209</v>
      </c>
      <c r="C61" s="32" t="s">
        <v>65</v>
      </c>
      <c r="D61" s="66" t="s">
        <v>102</v>
      </c>
      <c r="E61" s="63">
        <f t="shared" si="1"/>
        <v>24000</v>
      </c>
      <c r="F61" s="67">
        <v>30000</v>
      </c>
      <c r="G61" s="52" t="s">
        <v>87</v>
      </c>
      <c r="H61" s="1"/>
      <c r="I61" s="1" t="s">
        <v>26</v>
      </c>
      <c r="J61" s="2" t="s">
        <v>57</v>
      </c>
      <c r="K61" s="45" t="s">
        <v>26</v>
      </c>
      <c r="L61" s="3"/>
      <c r="M61" s="3" t="s">
        <v>125</v>
      </c>
      <c r="N61" s="46" t="s">
        <v>126</v>
      </c>
      <c r="O61" s="46"/>
      <c r="P61" s="3"/>
      <c r="Q61" s="3"/>
      <c r="R61" s="36"/>
      <c r="S61" s="36"/>
      <c r="T61" s="36"/>
      <c r="U61" s="36"/>
      <c r="V61" s="36"/>
      <c r="W61" s="53"/>
      <c r="X61" s="53"/>
      <c r="Y61" s="53"/>
      <c r="Z61" s="53"/>
      <c r="AA61" s="53"/>
      <c r="AB61" s="53"/>
      <c r="AC61" s="53"/>
      <c r="AD61" s="53"/>
    </row>
    <row r="62" spans="1:30" s="54" customFormat="1" ht="21.6" customHeight="1" x14ac:dyDescent="0.2">
      <c r="A62" s="50">
        <v>53</v>
      </c>
      <c r="B62" s="50" t="s">
        <v>210</v>
      </c>
      <c r="C62" s="32" t="s">
        <v>39</v>
      </c>
      <c r="D62" s="55" t="s">
        <v>157</v>
      </c>
      <c r="E62" s="63">
        <f t="shared" si="1"/>
        <v>24000</v>
      </c>
      <c r="F62" s="67">
        <v>30000</v>
      </c>
      <c r="G62" s="52" t="s">
        <v>87</v>
      </c>
      <c r="H62" s="1"/>
      <c r="I62" s="1" t="s">
        <v>26</v>
      </c>
      <c r="J62" s="2" t="s">
        <v>57</v>
      </c>
      <c r="K62" s="45" t="s">
        <v>26</v>
      </c>
      <c r="L62" s="3"/>
      <c r="M62" s="3" t="s">
        <v>125</v>
      </c>
      <c r="N62" s="46" t="s">
        <v>126</v>
      </c>
      <c r="O62" s="46"/>
      <c r="P62" s="3"/>
      <c r="Q62" s="3"/>
      <c r="R62" s="36"/>
      <c r="S62" s="36"/>
      <c r="T62" s="36"/>
      <c r="U62" s="36"/>
      <c r="V62" s="36"/>
      <c r="W62" s="53"/>
      <c r="X62" s="53"/>
      <c r="Y62" s="53"/>
      <c r="Z62" s="53"/>
      <c r="AA62" s="53"/>
      <c r="AB62" s="53"/>
      <c r="AC62" s="53"/>
      <c r="AD62" s="53"/>
    </row>
    <row r="63" spans="1:30" s="54" customFormat="1" ht="21.6" customHeight="1" x14ac:dyDescent="0.2">
      <c r="A63" s="50">
        <v>54</v>
      </c>
      <c r="B63" s="50" t="s">
        <v>211</v>
      </c>
      <c r="C63" s="32" t="s">
        <v>123</v>
      </c>
      <c r="D63" s="55" t="s">
        <v>135</v>
      </c>
      <c r="E63" s="63">
        <f t="shared" si="1"/>
        <v>24000</v>
      </c>
      <c r="F63" s="67">
        <v>30000</v>
      </c>
      <c r="G63" s="52" t="s">
        <v>87</v>
      </c>
      <c r="H63" s="1"/>
      <c r="I63" s="1" t="s">
        <v>26</v>
      </c>
      <c r="J63" s="2" t="s">
        <v>57</v>
      </c>
      <c r="K63" s="45"/>
      <c r="L63" s="3"/>
      <c r="M63" s="3" t="s">
        <v>125</v>
      </c>
      <c r="N63" s="46" t="s">
        <v>126</v>
      </c>
      <c r="O63" s="46"/>
      <c r="P63" s="3"/>
      <c r="Q63" s="3"/>
      <c r="R63" s="36"/>
      <c r="S63" s="36"/>
      <c r="T63" s="36"/>
      <c r="U63" s="36"/>
      <c r="V63" s="36"/>
      <c r="W63" s="53"/>
      <c r="X63" s="53"/>
      <c r="Y63" s="53"/>
      <c r="Z63" s="53"/>
      <c r="AA63" s="53"/>
      <c r="AB63" s="53"/>
      <c r="AC63" s="53"/>
      <c r="AD63" s="53"/>
    </row>
    <row r="64" spans="1:30" s="54" customFormat="1" ht="21.6" customHeight="1" x14ac:dyDescent="0.2">
      <c r="A64" s="50">
        <v>55</v>
      </c>
      <c r="B64" s="50" t="s">
        <v>212</v>
      </c>
      <c r="C64" s="33" t="s">
        <v>47</v>
      </c>
      <c r="D64" s="49" t="s">
        <v>90</v>
      </c>
      <c r="E64" s="63">
        <f t="shared" si="1"/>
        <v>24000</v>
      </c>
      <c r="F64" s="67">
        <v>30000</v>
      </c>
      <c r="G64" s="52" t="s">
        <v>87</v>
      </c>
      <c r="H64" s="1"/>
      <c r="I64" s="1" t="s">
        <v>26</v>
      </c>
      <c r="J64" s="2" t="s">
        <v>57</v>
      </c>
      <c r="K64" s="45" t="s">
        <v>26</v>
      </c>
      <c r="L64" s="3"/>
      <c r="M64" s="3" t="s">
        <v>125</v>
      </c>
      <c r="N64" s="46" t="s">
        <v>126</v>
      </c>
      <c r="O64" s="46"/>
      <c r="P64" s="3"/>
      <c r="Q64" s="3"/>
      <c r="R64" s="36"/>
      <c r="S64" s="36"/>
      <c r="T64" s="36"/>
      <c r="U64" s="36"/>
      <c r="V64" s="36"/>
      <c r="W64" s="53"/>
      <c r="X64" s="53"/>
      <c r="Y64" s="53"/>
      <c r="Z64" s="53"/>
      <c r="AA64" s="53"/>
      <c r="AB64" s="53"/>
      <c r="AC64" s="53"/>
      <c r="AD64" s="53"/>
    </row>
    <row r="65" spans="1:30" s="54" customFormat="1" ht="21.6" customHeight="1" x14ac:dyDescent="0.2">
      <c r="A65" s="50">
        <v>56</v>
      </c>
      <c r="B65" s="50" t="s">
        <v>213</v>
      </c>
      <c r="C65" s="35" t="s">
        <v>2</v>
      </c>
      <c r="D65" s="49" t="s">
        <v>94</v>
      </c>
      <c r="E65" s="63">
        <f t="shared" si="1"/>
        <v>24000</v>
      </c>
      <c r="F65" s="35">
        <v>30000</v>
      </c>
      <c r="G65" s="52" t="s">
        <v>87</v>
      </c>
      <c r="H65" s="1"/>
      <c r="I65" s="1" t="s">
        <v>26</v>
      </c>
      <c r="J65" s="2" t="s">
        <v>57</v>
      </c>
      <c r="K65" s="45" t="s">
        <v>26</v>
      </c>
      <c r="L65" s="3"/>
      <c r="M65" s="3" t="s">
        <v>125</v>
      </c>
      <c r="N65" s="46" t="s">
        <v>126</v>
      </c>
      <c r="O65" s="46"/>
      <c r="P65" s="3"/>
      <c r="Q65" s="3"/>
      <c r="R65" s="36"/>
      <c r="S65" s="36"/>
      <c r="T65" s="36"/>
      <c r="U65" s="36"/>
      <c r="V65" s="36"/>
      <c r="W65" s="53"/>
      <c r="X65" s="53"/>
      <c r="Y65" s="53"/>
      <c r="Z65" s="53"/>
      <c r="AA65" s="53"/>
      <c r="AB65" s="53"/>
      <c r="AC65" s="53"/>
      <c r="AD65" s="53"/>
    </row>
    <row r="66" spans="1:30" s="54" customFormat="1" ht="21.6" customHeight="1" x14ac:dyDescent="0.2">
      <c r="A66" s="50">
        <v>57</v>
      </c>
      <c r="B66" s="50" t="s">
        <v>214</v>
      </c>
      <c r="C66" s="32" t="s">
        <v>128</v>
      </c>
      <c r="D66" s="51" t="s">
        <v>133</v>
      </c>
      <c r="E66" s="63">
        <f t="shared" si="1"/>
        <v>21600</v>
      </c>
      <c r="F66" s="67">
        <v>27000</v>
      </c>
      <c r="G66" s="52" t="s">
        <v>87</v>
      </c>
      <c r="H66" s="1"/>
      <c r="I66" s="1" t="s">
        <v>26</v>
      </c>
      <c r="J66" s="2" t="s">
        <v>57</v>
      </c>
      <c r="K66" s="45" t="s">
        <v>26</v>
      </c>
      <c r="L66" s="3"/>
      <c r="M66" s="3" t="s">
        <v>125</v>
      </c>
      <c r="N66" s="46" t="s">
        <v>126</v>
      </c>
      <c r="O66" s="46"/>
      <c r="P66" s="3"/>
      <c r="Q66" s="3"/>
      <c r="R66" s="36"/>
      <c r="S66" s="36"/>
      <c r="T66" s="36"/>
      <c r="U66" s="36"/>
      <c r="V66" s="36"/>
      <c r="W66" s="53"/>
      <c r="X66" s="53"/>
      <c r="Y66" s="53"/>
      <c r="Z66" s="53"/>
      <c r="AA66" s="53"/>
      <c r="AB66" s="53"/>
      <c r="AC66" s="53"/>
      <c r="AD66" s="53"/>
    </row>
    <row r="67" spans="1:30" s="54" customFormat="1" ht="21.6" customHeight="1" x14ac:dyDescent="0.2">
      <c r="A67" s="50">
        <v>58</v>
      </c>
      <c r="B67" s="50" t="s">
        <v>215</v>
      </c>
      <c r="C67" s="32" t="s">
        <v>42</v>
      </c>
      <c r="D67" s="49" t="s">
        <v>97</v>
      </c>
      <c r="E67" s="63">
        <f t="shared" si="1"/>
        <v>20000</v>
      </c>
      <c r="F67" s="67">
        <v>25000</v>
      </c>
      <c r="G67" s="52" t="s">
        <v>87</v>
      </c>
      <c r="H67" s="1"/>
      <c r="I67" s="1" t="s">
        <v>26</v>
      </c>
      <c r="J67" s="2" t="s">
        <v>57</v>
      </c>
      <c r="K67" s="45" t="s">
        <v>26</v>
      </c>
      <c r="L67" s="47"/>
      <c r="M67" s="3" t="s">
        <v>125</v>
      </c>
      <c r="N67" s="46" t="s">
        <v>126</v>
      </c>
      <c r="O67" s="46"/>
      <c r="P67" s="3"/>
      <c r="Q67" s="3"/>
      <c r="R67" s="36"/>
      <c r="S67" s="36"/>
      <c r="T67" s="36"/>
      <c r="U67" s="36"/>
      <c r="V67" s="36"/>
      <c r="W67" s="53"/>
      <c r="X67" s="53"/>
      <c r="Y67" s="53"/>
      <c r="Z67" s="53"/>
      <c r="AA67" s="53"/>
      <c r="AB67" s="53"/>
      <c r="AC67" s="53"/>
      <c r="AD67" s="53"/>
    </row>
    <row r="68" spans="1:30" s="54" customFormat="1" ht="21.6" customHeight="1" x14ac:dyDescent="0.2">
      <c r="A68" s="50">
        <v>59</v>
      </c>
      <c r="B68" s="50" t="s">
        <v>216</v>
      </c>
      <c r="C68" s="50" t="s">
        <v>120</v>
      </c>
      <c r="D68" s="73" t="s">
        <v>148</v>
      </c>
      <c r="E68" s="63">
        <f t="shared" si="1"/>
        <v>20000</v>
      </c>
      <c r="F68" s="78">
        <v>25000</v>
      </c>
      <c r="G68" s="52" t="s">
        <v>87</v>
      </c>
      <c r="H68" s="50"/>
      <c r="I68" s="50" t="s">
        <v>26</v>
      </c>
      <c r="J68" s="2" t="s">
        <v>57</v>
      </c>
      <c r="K68" s="50" t="s">
        <v>26</v>
      </c>
      <c r="L68" s="50"/>
      <c r="M68" s="3" t="s">
        <v>125</v>
      </c>
      <c r="N68" s="46" t="s">
        <v>126</v>
      </c>
      <c r="O68" s="50"/>
      <c r="P68" s="50"/>
      <c r="Q68" s="50"/>
      <c r="R68" s="36"/>
      <c r="S68" s="36"/>
      <c r="T68" s="36"/>
      <c r="U68" s="36"/>
      <c r="V68" s="36"/>
      <c r="W68" s="53"/>
      <c r="X68" s="53"/>
      <c r="Y68" s="53"/>
      <c r="Z68" s="53"/>
      <c r="AA68" s="53"/>
      <c r="AB68" s="53"/>
      <c r="AC68" s="53"/>
      <c r="AD68" s="53"/>
    </row>
    <row r="69" spans="1:30" s="54" customFormat="1" ht="21.6" customHeight="1" x14ac:dyDescent="0.2">
      <c r="A69" s="50">
        <v>60</v>
      </c>
      <c r="B69" s="50" t="s">
        <v>217</v>
      </c>
      <c r="C69" s="33" t="s">
        <v>122</v>
      </c>
      <c r="D69" s="51" t="s">
        <v>132</v>
      </c>
      <c r="E69" s="63">
        <f t="shared" si="1"/>
        <v>20000</v>
      </c>
      <c r="F69" s="67">
        <v>25000</v>
      </c>
      <c r="G69" s="52" t="s">
        <v>87</v>
      </c>
      <c r="H69" s="1"/>
      <c r="I69" s="1" t="s">
        <v>26</v>
      </c>
      <c r="J69" s="2" t="s">
        <v>57</v>
      </c>
      <c r="K69" s="45" t="s">
        <v>26</v>
      </c>
      <c r="L69" s="3"/>
      <c r="M69" s="3" t="s">
        <v>125</v>
      </c>
      <c r="N69" s="46" t="s">
        <v>126</v>
      </c>
      <c r="O69" s="46"/>
      <c r="P69" s="3"/>
      <c r="Q69" s="3"/>
      <c r="R69" s="36"/>
      <c r="S69" s="36"/>
      <c r="T69" s="36"/>
      <c r="U69" s="36"/>
      <c r="V69" s="36"/>
      <c r="W69" s="53"/>
      <c r="X69" s="53"/>
      <c r="Y69" s="53"/>
      <c r="Z69" s="53"/>
      <c r="AA69" s="53"/>
      <c r="AB69" s="53"/>
      <c r="AC69" s="53"/>
      <c r="AD69" s="53"/>
    </row>
    <row r="70" spans="1:30" s="54" customFormat="1" ht="21.6" customHeight="1" x14ac:dyDescent="0.2">
      <c r="A70" s="50">
        <v>61</v>
      </c>
      <c r="B70" s="50" t="s">
        <v>218</v>
      </c>
      <c r="C70" s="4" t="s">
        <v>28</v>
      </c>
      <c r="D70" s="71" t="s">
        <v>142</v>
      </c>
      <c r="E70" s="63">
        <f t="shared" si="1"/>
        <v>19200</v>
      </c>
      <c r="F70" s="67">
        <v>24000</v>
      </c>
      <c r="G70" s="52" t="s">
        <v>87</v>
      </c>
      <c r="H70" s="1"/>
      <c r="I70" s="1" t="s">
        <v>26</v>
      </c>
      <c r="J70" s="2" t="s">
        <v>57</v>
      </c>
      <c r="K70" s="45" t="s">
        <v>26</v>
      </c>
      <c r="L70" s="3"/>
      <c r="M70" s="3" t="s">
        <v>125</v>
      </c>
      <c r="N70" s="46" t="s">
        <v>126</v>
      </c>
      <c r="O70" s="46"/>
      <c r="P70" s="3"/>
      <c r="Q70" s="3"/>
      <c r="R70" s="36"/>
      <c r="S70" s="36"/>
      <c r="T70" s="36"/>
      <c r="U70" s="36"/>
      <c r="V70" s="36"/>
      <c r="W70" s="53"/>
      <c r="X70" s="53"/>
      <c r="Y70" s="53"/>
      <c r="Z70" s="53"/>
      <c r="AA70" s="53"/>
      <c r="AB70" s="53"/>
      <c r="AC70" s="53"/>
      <c r="AD70" s="53"/>
    </row>
    <row r="71" spans="1:30" s="54" customFormat="1" ht="21.6" customHeight="1" x14ac:dyDescent="0.2">
      <c r="A71" s="50">
        <v>62</v>
      </c>
      <c r="B71" s="50" t="s">
        <v>219</v>
      </c>
      <c r="C71" s="4" t="s">
        <v>56</v>
      </c>
      <c r="D71" s="56" t="s">
        <v>143</v>
      </c>
      <c r="E71" s="63">
        <f t="shared" si="1"/>
        <v>18400</v>
      </c>
      <c r="F71" s="67">
        <v>23000</v>
      </c>
      <c r="G71" s="52" t="s">
        <v>87</v>
      </c>
      <c r="H71" s="1"/>
      <c r="I71" s="1" t="s">
        <v>26</v>
      </c>
      <c r="J71" s="2" t="s">
        <v>57</v>
      </c>
      <c r="K71" s="45" t="s">
        <v>26</v>
      </c>
      <c r="L71" s="3"/>
      <c r="M71" s="3" t="s">
        <v>125</v>
      </c>
      <c r="N71" s="46" t="s">
        <v>126</v>
      </c>
      <c r="O71" s="46"/>
      <c r="P71" s="3"/>
      <c r="Q71" s="3"/>
      <c r="R71" s="36"/>
      <c r="S71" s="36"/>
      <c r="T71" s="36"/>
      <c r="U71" s="36"/>
      <c r="V71" s="36"/>
      <c r="W71" s="53"/>
      <c r="X71" s="53"/>
      <c r="Y71" s="53"/>
      <c r="Z71" s="53"/>
      <c r="AA71" s="53"/>
      <c r="AB71" s="53"/>
      <c r="AC71" s="53"/>
      <c r="AD71" s="53"/>
    </row>
    <row r="72" spans="1:30" s="54" customFormat="1" ht="21.6" customHeight="1" x14ac:dyDescent="0.2">
      <c r="A72" s="50">
        <v>63</v>
      </c>
      <c r="B72" s="50" t="s">
        <v>220</v>
      </c>
      <c r="C72" s="50" t="s">
        <v>119</v>
      </c>
      <c r="D72" s="73" t="s">
        <v>142</v>
      </c>
      <c r="E72" s="63">
        <f t="shared" si="1"/>
        <v>16000</v>
      </c>
      <c r="F72" s="78">
        <v>20000</v>
      </c>
      <c r="G72" s="52" t="s">
        <v>87</v>
      </c>
      <c r="H72" s="50"/>
      <c r="I72" s="50" t="s">
        <v>26</v>
      </c>
      <c r="J72" s="2" t="s">
        <v>57</v>
      </c>
      <c r="K72" s="50" t="s">
        <v>26</v>
      </c>
      <c r="L72" s="50"/>
      <c r="M72" s="3" t="s">
        <v>125</v>
      </c>
      <c r="N72" s="46" t="s">
        <v>126</v>
      </c>
      <c r="O72" s="50"/>
      <c r="P72" s="50"/>
      <c r="Q72" s="50"/>
      <c r="R72" s="36"/>
      <c r="S72" s="36"/>
      <c r="T72" s="36"/>
      <c r="U72" s="36"/>
      <c r="V72" s="36"/>
      <c r="W72" s="53"/>
      <c r="X72" s="53"/>
      <c r="Y72" s="53"/>
      <c r="Z72" s="53"/>
      <c r="AA72" s="53"/>
      <c r="AB72" s="53"/>
      <c r="AC72" s="53"/>
      <c r="AD72" s="53"/>
    </row>
    <row r="73" spans="1:30" s="54" customFormat="1" ht="21.6" customHeight="1" x14ac:dyDescent="0.2">
      <c r="A73" s="50">
        <v>64</v>
      </c>
      <c r="B73" s="50" t="s">
        <v>221</v>
      </c>
      <c r="C73" s="33" t="s">
        <v>51</v>
      </c>
      <c r="D73" s="26" t="s">
        <v>98</v>
      </c>
      <c r="E73" s="63">
        <f t="shared" si="1"/>
        <v>16000</v>
      </c>
      <c r="F73" s="67">
        <v>20000</v>
      </c>
      <c r="G73" s="52" t="s">
        <v>87</v>
      </c>
      <c r="H73" s="1"/>
      <c r="I73" s="1" t="s">
        <v>26</v>
      </c>
      <c r="J73" s="2" t="s">
        <v>57</v>
      </c>
      <c r="K73" s="45" t="s">
        <v>26</v>
      </c>
      <c r="L73" s="3"/>
      <c r="M73" s="3" t="s">
        <v>125</v>
      </c>
      <c r="N73" s="46" t="s">
        <v>126</v>
      </c>
      <c r="O73" s="46"/>
      <c r="P73" s="3"/>
      <c r="Q73" s="3"/>
      <c r="R73" s="36"/>
      <c r="S73" s="36"/>
      <c r="T73" s="36"/>
      <c r="U73" s="36"/>
      <c r="V73" s="36"/>
      <c r="W73" s="53"/>
      <c r="X73" s="53"/>
      <c r="Y73" s="53"/>
      <c r="Z73" s="53"/>
      <c r="AA73" s="53"/>
      <c r="AB73" s="53"/>
      <c r="AC73" s="53"/>
      <c r="AD73" s="53"/>
    </row>
    <row r="74" spans="1:30" s="54" customFormat="1" ht="21.6" customHeight="1" x14ac:dyDescent="0.2">
      <c r="A74" s="50">
        <v>65</v>
      </c>
      <c r="B74" s="50" t="s">
        <v>222</v>
      </c>
      <c r="C74" s="4" t="s">
        <v>36</v>
      </c>
      <c r="D74" s="26" t="s">
        <v>101</v>
      </c>
      <c r="E74" s="63">
        <f t="shared" ref="E74:E82" si="2">F74*80/100</f>
        <v>16000</v>
      </c>
      <c r="F74" s="67">
        <v>20000</v>
      </c>
      <c r="G74" s="52" t="s">
        <v>87</v>
      </c>
      <c r="H74" s="1"/>
      <c r="I74" s="1" t="s">
        <v>26</v>
      </c>
      <c r="J74" s="2" t="s">
        <v>57</v>
      </c>
      <c r="K74" s="45" t="s">
        <v>26</v>
      </c>
      <c r="L74" s="3"/>
      <c r="M74" s="3" t="s">
        <v>125</v>
      </c>
      <c r="N74" s="46" t="s">
        <v>126</v>
      </c>
      <c r="O74" s="46"/>
      <c r="P74" s="3"/>
      <c r="Q74" s="3"/>
      <c r="R74" s="36"/>
      <c r="S74" s="36"/>
      <c r="T74" s="36"/>
      <c r="U74" s="36"/>
      <c r="V74" s="36"/>
      <c r="W74" s="53"/>
      <c r="X74" s="53"/>
      <c r="Y74" s="53"/>
      <c r="Z74" s="53"/>
      <c r="AA74" s="53"/>
      <c r="AB74" s="53"/>
      <c r="AC74" s="53"/>
      <c r="AD74" s="53"/>
    </row>
    <row r="75" spans="1:30" s="54" customFormat="1" ht="21.6" customHeight="1" x14ac:dyDescent="0.2">
      <c r="A75" s="50">
        <v>66</v>
      </c>
      <c r="B75" s="50" t="s">
        <v>223</v>
      </c>
      <c r="C75" s="4" t="s">
        <v>37</v>
      </c>
      <c r="D75" s="55" t="s">
        <v>144</v>
      </c>
      <c r="E75" s="63">
        <f t="shared" si="2"/>
        <v>16000</v>
      </c>
      <c r="F75" s="67">
        <v>20000</v>
      </c>
      <c r="G75" s="52" t="s">
        <v>87</v>
      </c>
      <c r="H75" s="1"/>
      <c r="I75" s="1" t="s">
        <v>26</v>
      </c>
      <c r="J75" s="2" t="s">
        <v>57</v>
      </c>
      <c r="K75" s="45" t="s">
        <v>26</v>
      </c>
      <c r="L75" s="3"/>
      <c r="M75" s="3" t="s">
        <v>125</v>
      </c>
      <c r="N75" s="46" t="s">
        <v>126</v>
      </c>
      <c r="O75" s="46"/>
      <c r="P75" s="3"/>
      <c r="Q75" s="3"/>
      <c r="R75" s="36"/>
      <c r="S75" s="36"/>
      <c r="T75" s="36"/>
      <c r="U75" s="36"/>
      <c r="V75" s="36"/>
      <c r="W75" s="53"/>
      <c r="X75" s="53"/>
      <c r="Y75" s="53"/>
      <c r="Z75" s="53"/>
      <c r="AA75" s="53"/>
      <c r="AB75" s="53"/>
      <c r="AC75" s="53"/>
      <c r="AD75" s="53"/>
    </row>
    <row r="76" spans="1:30" s="54" customFormat="1" ht="21.6" customHeight="1" x14ac:dyDescent="0.2">
      <c r="A76" s="50">
        <v>67</v>
      </c>
      <c r="B76" s="50" t="s">
        <v>224</v>
      </c>
      <c r="C76" s="4" t="s">
        <v>112</v>
      </c>
      <c r="D76" s="75" t="s">
        <v>145</v>
      </c>
      <c r="E76" s="63">
        <f t="shared" si="2"/>
        <v>16000</v>
      </c>
      <c r="F76" s="67">
        <v>20000</v>
      </c>
      <c r="G76" s="52" t="s">
        <v>87</v>
      </c>
      <c r="H76" s="1"/>
      <c r="I76" s="1" t="s">
        <v>26</v>
      </c>
      <c r="J76" s="2" t="s">
        <v>57</v>
      </c>
      <c r="K76" s="45" t="s">
        <v>26</v>
      </c>
      <c r="L76" s="3"/>
      <c r="M76" s="3" t="s">
        <v>125</v>
      </c>
      <c r="N76" s="46" t="s">
        <v>126</v>
      </c>
      <c r="O76" s="46"/>
      <c r="P76" s="3"/>
      <c r="Q76" s="3"/>
      <c r="R76" s="36"/>
      <c r="S76" s="36"/>
      <c r="T76" s="36"/>
      <c r="U76" s="36"/>
      <c r="V76" s="36"/>
      <c r="W76" s="53"/>
      <c r="X76" s="53"/>
      <c r="Y76" s="53"/>
      <c r="Z76" s="53"/>
      <c r="AA76" s="53"/>
      <c r="AB76" s="53"/>
      <c r="AC76" s="53"/>
      <c r="AD76" s="53"/>
    </row>
    <row r="77" spans="1:30" s="54" customFormat="1" ht="21.6" customHeight="1" x14ac:dyDescent="0.2">
      <c r="A77" s="50">
        <v>68</v>
      </c>
      <c r="B77" s="50" t="s">
        <v>225</v>
      </c>
      <c r="C77" s="33" t="s">
        <v>52</v>
      </c>
      <c r="D77" s="49" t="s">
        <v>99</v>
      </c>
      <c r="E77" s="63">
        <f t="shared" si="2"/>
        <v>16000</v>
      </c>
      <c r="F77" s="67">
        <v>20000</v>
      </c>
      <c r="G77" s="52" t="s">
        <v>87</v>
      </c>
      <c r="H77" s="1"/>
      <c r="I77" s="1" t="s">
        <v>26</v>
      </c>
      <c r="J77" s="2" t="s">
        <v>57</v>
      </c>
      <c r="K77" s="45" t="s">
        <v>26</v>
      </c>
      <c r="L77" s="3"/>
      <c r="M77" s="3" t="s">
        <v>125</v>
      </c>
      <c r="N77" s="46" t="s">
        <v>126</v>
      </c>
      <c r="O77" s="46"/>
      <c r="P77" s="3"/>
      <c r="Q77" s="3"/>
      <c r="R77" s="36"/>
      <c r="S77" s="36"/>
      <c r="T77" s="36"/>
      <c r="U77" s="36"/>
      <c r="V77" s="36"/>
      <c r="W77" s="53"/>
      <c r="X77" s="53"/>
      <c r="Y77" s="53"/>
      <c r="Z77" s="53"/>
      <c r="AA77" s="53"/>
      <c r="AB77" s="53"/>
      <c r="AC77" s="53"/>
      <c r="AD77" s="53"/>
    </row>
    <row r="78" spans="1:30" s="54" customFormat="1" ht="21.6" customHeight="1" x14ac:dyDescent="0.2">
      <c r="A78" s="50">
        <v>69</v>
      </c>
      <c r="B78" s="50" t="s">
        <v>226</v>
      </c>
      <c r="C78" s="4" t="s">
        <v>29</v>
      </c>
      <c r="D78" s="71" t="s">
        <v>146</v>
      </c>
      <c r="E78" s="63">
        <f t="shared" si="2"/>
        <v>16000</v>
      </c>
      <c r="F78" s="67">
        <v>20000</v>
      </c>
      <c r="G78" s="52" t="s">
        <v>87</v>
      </c>
      <c r="H78" s="1"/>
      <c r="I78" s="1" t="s">
        <v>26</v>
      </c>
      <c r="J78" s="2" t="s">
        <v>57</v>
      </c>
      <c r="K78" s="45" t="s">
        <v>26</v>
      </c>
      <c r="L78" s="3"/>
      <c r="M78" s="3" t="s">
        <v>125</v>
      </c>
      <c r="N78" s="46" t="s">
        <v>126</v>
      </c>
      <c r="O78" s="46"/>
      <c r="P78" s="3"/>
      <c r="Q78" s="3"/>
      <c r="R78" s="36"/>
      <c r="S78" s="36"/>
      <c r="T78" s="36"/>
      <c r="U78" s="36"/>
      <c r="V78" s="36"/>
      <c r="W78" s="53"/>
      <c r="X78" s="53"/>
      <c r="Y78" s="53"/>
      <c r="Z78" s="53"/>
      <c r="AA78" s="53"/>
      <c r="AB78" s="53"/>
      <c r="AC78" s="53"/>
      <c r="AD78" s="53"/>
    </row>
    <row r="79" spans="1:30" s="54" customFormat="1" ht="21.6" customHeight="1" x14ac:dyDescent="0.2">
      <c r="A79" s="50">
        <v>70</v>
      </c>
      <c r="B79" s="50" t="s">
        <v>227</v>
      </c>
      <c r="C79" s="33" t="s">
        <v>107</v>
      </c>
      <c r="D79" s="55" t="s">
        <v>133</v>
      </c>
      <c r="E79" s="63">
        <f t="shared" si="2"/>
        <v>12000</v>
      </c>
      <c r="F79" s="67">
        <v>15000</v>
      </c>
      <c r="G79" s="52" t="s">
        <v>87</v>
      </c>
      <c r="H79" s="1"/>
      <c r="I79" s="1" t="s">
        <v>26</v>
      </c>
      <c r="J79" s="2" t="s">
        <v>57</v>
      </c>
      <c r="K79" s="45" t="s">
        <v>26</v>
      </c>
      <c r="L79" s="3"/>
      <c r="M79" s="3" t="s">
        <v>125</v>
      </c>
      <c r="N79" s="46" t="s">
        <v>126</v>
      </c>
      <c r="O79" s="46"/>
      <c r="P79" s="3"/>
      <c r="Q79" s="3"/>
      <c r="R79" s="36"/>
      <c r="S79" s="36"/>
      <c r="T79" s="36"/>
      <c r="U79" s="36"/>
      <c r="V79" s="36"/>
      <c r="W79" s="53"/>
      <c r="X79" s="53"/>
      <c r="Y79" s="53"/>
      <c r="Z79" s="53"/>
      <c r="AA79" s="53"/>
      <c r="AB79" s="53"/>
      <c r="AC79" s="53"/>
      <c r="AD79" s="53"/>
    </row>
    <row r="80" spans="1:30" s="54" customFormat="1" ht="21.6" customHeight="1" x14ac:dyDescent="0.2">
      <c r="A80" s="50">
        <v>71</v>
      </c>
      <c r="B80" s="50" t="s">
        <v>228</v>
      </c>
      <c r="C80" s="4" t="s">
        <v>4</v>
      </c>
      <c r="D80" s="55">
        <v>37000000</v>
      </c>
      <c r="E80" s="63">
        <f t="shared" si="2"/>
        <v>12000</v>
      </c>
      <c r="F80" s="67">
        <v>15000</v>
      </c>
      <c r="G80" s="52" t="s">
        <v>87</v>
      </c>
      <c r="H80" s="1"/>
      <c r="I80" s="1" t="s">
        <v>26</v>
      </c>
      <c r="J80" s="2" t="s">
        <v>57</v>
      </c>
      <c r="K80" s="45" t="s">
        <v>26</v>
      </c>
      <c r="L80" s="3"/>
      <c r="M80" s="3" t="s">
        <v>125</v>
      </c>
      <c r="N80" s="46" t="s">
        <v>126</v>
      </c>
      <c r="O80" s="46"/>
      <c r="P80" s="3"/>
      <c r="Q80" s="3"/>
      <c r="R80" s="36"/>
      <c r="S80" s="36"/>
      <c r="T80" s="36"/>
      <c r="U80" s="36"/>
      <c r="V80" s="36"/>
      <c r="W80" s="53"/>
      <c r="X80" s="53"/>
      <c r="Y80" s="53"/>
      <c r="Z80" s="53"/>
      <c r="AA80" s="53"/>
      <c r="AB80" s="53"/>
      <c r="AC80" s="53"/>
      <c r="AD80" s="53"/>
    </row>
    <row r="81" spans="1:30" s="54" customFormat="1" ht="21.6" customHeight="1" x14ac:dyDescent="0.2">
      <c r="A81" s="50">
        <v>72</v>
      </c>
      <c r="B81" s="50" t="s">
        <v>229</v>
      </c>
      <c r="C81" s="32" t="s">
        <v>59</v>
      </c>
      <c r="D81" s="69" t="s">
        <v>82</v>
      </c>
      <c r="E81" s="63">
        <f t="shared" si="2"/>
        <v>8000</v>
      </c>
      <c r="F81" s="67">
        <v>10000</v>
      </c>
      <c r="G81" s="52" t="s">
        <v>87</v>
      </c>
      <c r="H81" s="1"/>
      <c r="I81" s="1" t="s">
        <v>26</v>
      </c>
      <c r="J81" s="2" t="s">
        <v>57</v>
      </c>
      <c r="K81" s="45" t="s">
        <v>26</v>
      </c>
      <c r="L81" s="3"/>
      <c r="M81" s="3" t="s">
        <v>125</v>
      </c>
      <c r="N81" s="46" t="s">
        <v>126</v>
      </c>
      <c r="O81" s="48"/>
      <c r="P81" s="47"/>
      <c r="Q81" s="47"/>
      <c r="R81" s="36"/>
      <c r="S81" s="36"/>
      <c r="T81" s="36"/>
      <c r="U81" s="36"/>
      <c r="V81" s="36"/>
      <c r="W81" s="53"/>
      <c r="X81" s="53"/>
      <c r="Y81" s="53"/>
      <c r="Z81" s="53"/>
      <c r="AA81" s="53"/>
      <c r="AB81" s="53"/>
      <c r="AC81" s="53"/>
      <c r="AD81" s="53"/>
    </row>
    <row r="82" spans="1:30" s="54" customFormat="1" ht="21.6" customHeight="1" x14ac:dyDescent="0.2">
      <c r="A82" s="50">
        <v>73</v>
      </c>
      <c r="B82" s="50" t="s">
        <v>230</v>
      </c>
      <c r="C82" s="34" t="s">
        <v>30</v>
      </c>
      <c r="D82" s="55" t="s">
        <v>147</v>
      </c>
      <c r="E82" s="63">
        <f t="shared" si="2"/>
        <v>8000</v>
      </c>
      <c r="F82" s="67">
        <v>10000</v>
      </c>
      <c r="G82" s="52" t="s">
        <v>87</v>
      </c>
      <c r="H82" s="1"/>
      <c r="I82" s="1" t="s">
        <v>26</v>
      </c>
      <c r="J82" s="2" t="s">
        <v>57</v>
      </c>
      <c r="K82" s="45" t="s">
        <v>26</v>
      </c>
      <c r="L82" s="3"/>
      <c r="M82" s="3" t="s">
        <v>125</v>
      </c>
      <c r="N82" s="46" t="s">
        <v>126</v>
      </c>
      <c r="O82" s="46"/>
      <c r="P82" s="3"/>
      <c r="Q82" s="3"/>
      <c r="R82" s="36"/>
      <c r="S82" s="36"/>
      <c r="T82" s="36"/>
      <c r="U82" s="36"/>
      <c r="V82" s="36"/>
      <c r="W82" s="53"/>
      <c r="X82" s="53"/>
      <c r="Y82" s="53"/>
      <c r="Z82" s="53"/>
      <c r="AA82" s="53"/>
      <c r="AB82" s="53"/>
      <c r="AC82" s="53"/>
      <c r="AD82" s="53"/>
    </row>
    <row r="83" spans="1:30" s="53" customFormat="1" ht="13.5" customHeight="1" x14ac:dyDescent="0.2">
      <c r="A83" s="36"/>
      <c r="B83" s="36"/>
      <c r="C83" s="36"/>
      <c r="D83" s="36"/>
      <c r="E83" s="36"/>
      <c r="F83" s="36"/>
    </row>
    <row r="84" spans="1:30" s="53" customFormat="1" ht="13.5" customHeight="1" x14ac:dyDescent="0.2">
      <c r="A84" s="36"/>
      <c r="B84" s="36"/>
      <c r="C84" s="36"/>
      <c r="D84" s="36"/>
      <c r="E84" s="36"/>
      <c r="F84" s="36"/>
    </row>
    <row r="85" spans="1:30" s="53" customFormat="1" ht="13.5" customHeight="1" x14ac:dyDescent="0.2">
      <c r="C85" s="30"/>
      <c r="D85" s="58"/>
      <c r="E85" s="61"/>
      <c r="F85" s="54"/>
      <c r="G85" s="59"/>
      <c r="H85" s="41"/>
      <c r="I85" s="41"/>
      <c r="J85" s="36"/>
      <c r="K85" s="36"/>
      <c r="L85" s="36"/>
      <c r="M85" s="36"/>
      <c r="N85" s="42"/>
      <c r="O85" s="42"/>
      <c r="P85" s="36"/>
      <c r="Q85" s="36"/>
      <c r="R85" s="36"/>
      <c r="S85" s="36"/>
      <c r="T85" s="36"/>
      <c r="U85" s="36"/>
      <c r="V85" s="36"/>
    </row>
    <row r="86" spans="1:30" s="53" customFormat="1" ht="13.5" customHeight="1" x14ac:dyDescent="0.2">
      <c r="C86" s="30"/>
      <c r="D86" s="58"/>
      <c r="E86" s="61"/>
      <c r="F86" s="54"/>
      <c r="G86" s="59"/>
      <c r="H86" s="41"/>
      <c r="I86" s="41"/>
      <c r="J86" s="36"/>
      <c r="K86" s="36"/>
      <c r="L86" s="36"/>
      <c r="M86" s="36"/>
      <c r="N86" s="42"/>
      <c r="O86" s="42"/>
      <c r="P86" s="36"/>
      <c r="Q86" s="36"/>
      <c r="R86" s="36"/>
      <c r="S86" s="36"/>
      <c r="T86" s="36"/>
      <c r="U86" s="36"/>
      <c r="V86" s="36"/>
    </row>
    <row r="87" spans="1:30" s="53" customFormat="1" ht="13.5" customHeight="1" x14ac:dyDescent="0.2">
      <c r="C87" s="30"/>
      <c r="D87" s="58"/>
      <c r="E87" s="61"/>
      <c r="F87" s="54"/>
      <c r="G87" s="59"/>
      <c r="H87" s="41"/>
      <c r="I87" s="41"/>
      <c r="J87" s="36"/>
      <c r="K87" s="36"/>
      <c r="L87" s="36"/>
      <c r="M87" s="36"/>
      <c r="N87" s="42"/>
      <c r="O87" s="42"/>
      <c r="P87" s="36"/>
      <c r="Q87" s="36"/>
      <c r="R87" s="36"/>
      <c r="S87" s="36"/>
      <c r="T87" s="36"/>
      <c r="U87" s="36"/>
      <c r="V87" s="36"/>
    </row>
    <row r="88" spans="1:30" s="53" customFormat="1" ht="13.5" customHeight="1" x14ac:dyDescent="0.2">
      <c r="C88" s="30"/>
      <c r="D88" s="58"/>
      <c r="E88" s="61"/>
      <c r="F88" s="54"/>
      <c r="G88" s="59"/>
      <c r="H88" s="41"/>
      <c r="I88" s="41"/>
      <c r="J88" s="36"/>
      <c r="K88" s="36"/>
      <c r="L88" s="36"/>
      <c r="M88" s="36"/>
      <c r="N88" s="42"/>
      <c r="O88" s="42"/>
      <c r="P88" s="36"/>
      <c r="Q88" s="36"/>
      <c r="R88" s="36"/>
      <c r="S88" s="36"/>
      <c r="T88" s="36"/>
      <c r="U88" s="36"/>
      <c r="V88" s="36"/>
    </row>
    <row r="89" spans="1:30" s="53" customFormat="1" ht="13.5" customHeight="1" x14ac:dyDescent="0.2">
      <c r="C89" s="30"/>
      <c r="D89" s="58"/>
      <c r="E89" s="61"/>
      <c r="F89" s="54"/>
      <c r="G89" s="59"/>
      <c r="H89" s="41"/>
      <c r="I89" s="41"/>
      <c r="J89" s="36"/>
      <c r="K89" s="36"/>
      <c r="L89" s="36"/>
      <c r="M89" s="36"/>
      <c r="N89" s="42"/>
      <c r="O89" s="42"/>
      <c r="P89" s="36"/>
      <c r="Q89" s="36"/>
      <c r="R89" s="36"/>
      <c r="S89" s="36"/>
      <c r="T89" s="36"/>
      <c r="U89" s="36"/>
      <c r="V89" s="36"/>
    </row>
    <row r="90" spans="1:30" s="53" customFormat="1" ht="13.5" customHeight="1" x14ac:dyDescent="0.2">
      <c r="C90" s="30"/>
      <c r="D90" s="58"/>
      <c r="E90" s="61"/>
      <c r="F90" s="54"/>
      <c r="G90" s="59"/>
      <c r="H90" s="41"/>
      <c r="I90" s="41"/>
      <c r="J90" s="36"/>
      <c r="K90" s="36"/>
      <c r="L90" s="36"/>
      <c r="M90" s="36"/>
      <c r="N90" s="42"/>
      <c r="O90" s="42"/>
      <c r="P90" s="36"/>
      <c r="Q90" s="36"/>
      <c r="R90" s="36"/>
      <c r="S90" s="36"/>
      <c r="T90" s="36"/>
      <c r="U90" s="36"/>
      <c r="V90" s="36"/>
    </row>
    <row r="91" spans="1:30" s="53" customFormat="1" ht="13.5" customHeight="1" x14ac:dyDescent="0.2">
      <c r="C91" s="30"/>
      <c r="D91" s="58"/>
      <c r="E91" s="61"/>
      <c r="F91" s="54"/>
      <c r="G91" s="59"/>
      <c r="H91" s="41"/>
      <c r="I91" s="41"/>
      <c r="J91" s="36"/>
      <c r="K91" s="36"/>
      <c r="L91" s="36"/>
      <c r="M91" s="36"/>
      <c r="N91" s="42"/>
      <c r="O91" s="42"/>
      <c r="P91" s="36"/>
      <c r="Q91" s="36"/>
      <c r="R91" s="36"/>
      <c r="S91" s="36"/>
      <c r="T91" s="36"/>
      <c r="U91" s="36"/>
      <c r="V91" s="36"/>
    </row>
    <row r="92" spans="1:30" s="53" customFormat="1" ht="13.5" customHeight="1" x14ac:dyDescent="0.2">
      <c r="C92" s="30"/>
      <c r="D92" s="58"/>
      <c r="E92" s="61"/>
      <c r="F92" s="54"/>
      <c r="G92" s="59"/>
      <c r="H92" s="41"/>
      <c r="I92" s="41"/>
      <c r="J92" s="36"/>
      <c r="K92" s="36"/>
      <c r="L92" s="36"/>
      <c r="M92" s="36"/>
      <c r="N92" s="42"/>
      <c r="O92" s="42"/>
      <c r="P92" s="36"/>
      <c r="Q92" s="36"/>
      <c r="R92" s="36"/>
      <c r="S92" s="36"/>
      <c r="T92" s="36"/>
      <c r="U92" s="36"/>
      <c r="V92" s="36"/>
    </row>
  </sheetData>
  <sortState xmlns:xlrd2="http://schemas.microsoft.com/office/spreadsheetml/2017/richdata2" ref="A10:Q82">
    <sortCondition descending="1" ref="E10:E82"/>
  </sortState>
  <mergeCells count="3">
    <mergeCell ref="A5:Q5"/>
    <mergeCell ref="A6:Q6"/>
    <mergeCell ref="C8:L8"/>
  </mergeCells>
  <pageMargins left="0.51181102362204722" right="0.11811023622047245" top="0.35433070866141736" bottom="0.5511811023622047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JN 2022.godina (4)</vt:lpstr>
      <vt:lpstr>'JN 2022.godina (4)'!Ispis_naslova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Korisnik</cp:lastModifiedBy>
  <dcterms:created xsi:type="dcterms:W3CDTF">2018-01-10T10:18:22Z</dcterms:created>
  <dcterms:modified xsi:type="dcterms:W3CDTF">2022-01-14T16:07:47Z</dcterms:modified>
</cp:coreProperties>
</file>