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enka Knezić\AppData\Local\Microsoft\Windows\INetCache\Content.Outlook\KZY13U58\"/>
    </mc:Choice>
  </mc:AlternateContent>
  <bookViews>
    <workbookView xWindow="0" yWindow="0" windowWidth="25200" windowHeight="13050"/>
  </bookViews>
  <sheets>
    <sheet name="JN 2019.godina (3)" sheetId="2" r:id="rId1"/>
  </sheets>
  <definedNames>
    <definedName name="_xlnm.Print_Titles" localSheetId="0">'JN 2019.godina (3)'!$8:$9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" i="2" l="1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<sst xmlns="http://schemas.openxmlformats.org/spreadsheetml/2006/main" count="671" uniqueCount="252">
  <si>
    <t xml:space="preserve">                   PLAN NABAVE ZA 2018. GODINU</t>
  </si>
  <si>
    <t>Predmet nabave</t>
  </si>
  <si>
    <t>Ukupna vrijednost u kn</t>
  </si>
  <si>
    <t>Uredski materijal</t>
  </si>
  <si>
    <t>jednostavna nabava</t>
  </si>
  <si>
    <t>ugovor</t>
  </si>
  <si>
    <t>Literatura (publikacije,časop.glasila,knjige)</t>
  </si>
  <si>
    <t>narudžbenica</t>
  </si>
  <si>
    <t>Materijal za čišćenje, higijenu i ostali mat.</t>
  </si>
  <si>
    <t>Električna energija</t>
  </si>
  <si>
    <t>Plin</t>
  </si>
  <si>
    <t>Materijal za održavanje poslovnih objekata</t>
  </si>
  <si>
    <t>Sitni inventar</t>
  </si>
  <si>
    <t>Službena i radna odijela</t>
  </si>
  <si>
    <t>Električna energija-javna rasvjeta</t>
  </si>
  <si>
    <t>Motorni benzin i dizel gor.-za strojeve</t>
  </si>
  <si>
    <t>Materijal za održavanje opreme</t>
  </si>
  <si>
    <t>Cvijeće-sezonsko i trajnice</t>
  </si>
  <si>
    <t>Oploćnici,cijevi, daske,beton,arm.mreže i dr.</t>
  </si>
  <si>
    <t>Auto gume</t>
  </si>
  <si>
    <t>Usluge telefona, telefaksa</t>
  </si>
  <si>
    <t>Poštarina (pisma, tiskanice i sl)</t>
  </si>
  <si>
    <t>Usluge tek.i inv. održ.objekata-posl.prostorije</t>
  </si>
  <si>
    <t>Objava akata</t>
  </si>
  <si>
    <t>Opskrba vodom</t>
  </si>
  <si>
    <t>Intelektualne i osobne usluge</t>
  </si>
  <si>
    <t>Računalne usluge</t>
  </si>
  <si>
    <t>Grafičke,tiskarske, usl uvezivanja</t>
  </si>
  <si>
    <t>Informiranje-elektronski medij</t>
  </si>
  <si>
    <t xml:space="preserve">Informiranje-tisak </t>
  </si>
  <si>
    <t>Promidžba i infor.-tisak-gradski list</t>
  </si>
  <si>
    <t>Prićuva</t>
  </si>
  <si>
    <t>ugovor o najmu</t>
  </si>
  <si>
    <t>Usluge odvjetnika i pravnog savjetovanja</t>
  </si>
  <si>
    <t xml:space="preserve">Usluge agencija, studentsog srvisa </t>
  </si>
  <si>
    <t>Savjetodavne usluge</t>
  </si>
  <si>
    <t>Usluge održavanje vozila, traktora,opreme i alata</t>
  </si>
  <si>
    <t>Nabava kamenog materijala,razgrtanje</t>
  </si>
  <si>
    <t xml:space="preserve">ugovor iz 2013. </t>
  </si>
  <si>
    <t>Nabava i postava prometnih znakova i signaliz.</t>
  </si>
  <si>
    <t>Ugradnja bet.cijevi u odvodne kanale uz cestu</t>
  </si>
  <si>
    <t>Strojno obrezivanje raslinja uz ceste</t>
  </si>
  <si>
    <t>Us.tek.održ-čišćenje snijega</t>
  </si>
  <si>
    <t>Nabava prometnih znakova</t>
  </si>
  <si>
    <t>narudžbenica     1 godinu</t>
  </si>
  <si>
    <t>Investicijsko održavanje asfaltiranih cesta</t>
  </si>
  <si>
    <t>Geodetsko katastarske usluge</t>
  </si>
  <si>
    <t>Popravak božićnog nakita</t>
  </si>
  <si>
    <t>uređenje javnih i parkovnih površina</t>
  </si>
  <si>
    <t>Civilna zaštita-usluge</t>
  </si>
  <si>
    <t>Odvoz smeća</t>
  </si>
  <si>
    <t>ugovor iz 2012. 10 godina</t>
  </si>
  <si>
    <t>Deratizacija</t>
  </si>
  <si>
    <t>Veterinarsko-higijeničarski nadzor</t>
  </si>
  <si>
    <t>Sanacija divljih odlagališta</t>
  </si>
  <si>
    <t>Uređenje okoliša Društvenih domova</t>
  </si>
  <si>
    <t>Sportski i rekreac. tereni-Dječja igrališta</t>
  </si>
  <si>
    <t>Usluge tek. i investicijsk. održ.javne rasvje.</t>
  </si>
  <si>
    <t>Sanacija šteta od elementarne nepogode</t>
  </si>
  <si>
    <t>Premija osiguranja vozila, osoba i imovine</t>
  </si>
  <si>
    <t>Reprezentacija</t>
  </si>
  <si>
    <t>Javnobilježničke pristojbe</t>
  </si>
  <si>
    <t>Kulturne manifestacije</t>
  </si>
  <si>
    <t>Troškovi za proslavu Dana grada</t>
  </si>
  <si>
    <t>sporazum</t>
  </si>
  <si>
    <t>Organizacije -Božićni sajam</t>
  </si>
  <si>
    <t>Organizacije -Prvenstvo u SKI-rolanju</t>
  </si>
  <si>
    <t>Organizacije -Likovna kolonija</t>
  </si>
  <si>
    <t>Ostali rashodi poslovanja</t>
  </si>
  <si>
    <t>Usluge banaka</t>
  </si>
  <si>
    <t>Usluge platnog prometa</t>
  </si>
  <si>
    <t xml:space="preserve">                       1 godinu</t>
  </si>
  <si>
    <t>Ostali nes. financijski rashodi</t>
  </si>
  <si>
    <t>Dogradnja Djećjeg vrtića "Cvrkutić"</t>
  </si>
  <si>
    <t>Izgradnja cesta i nogostupa</t>
  </si>
  <si>
    <t>Stanogradnja-izrada kom.infrastrukture</t>
  </si>
  <si>
    <t>Izgradnja javne rasvjete</t>
  </si>
  <si>
    <t>ugovor 2016</t>
  </si>
  <si>
    <t>Izgradnja gradske tržnice</t>
  </si>
  <si>
    <t>Uređenje parkova</t>
  </si>
  <si>
    <t>uređenje dječjih igrališta</t>
  </si>
  <si>
    <t>Radna zona Mokrice</t>
  </si>
  <si>
    <t>otvoreni</t>
  </si>
  <si>
    <t>Internetska mreža</t>
  </si>
  <si>
    <t>Autobusna stajališta</t>
  </si>
  <si>
    <t>Oprema za održavanje zelenih površina</t>
  </si>
  <si>
    <t>Računala i ostala uredska oprema</t>
  </si>
  <si>
    <t>Prostorno planiranje</t>
  </si>
  <si>
    <t>Ulaganje u računalne programe</t>
  </si>
  <si>
    <t>Uređenje staza na groblju</t>
  </si>
  <si>
    <t>Rekonstrukcija kino dvorane</t>
  </si>
  <si>
    <t>otvoreni postupak</t>
  </si>
  <si>
    <t>ugovort</t>
  </si>
  <si>
    <t>Rekonstrukcija D.D. Mokrice</t>
  </si>
  <si>
    <t>Rekonstrukcija D.D. Andraševec</t>
  </si>
  <si>
    <t>Rekonstrukcija D.D.Slatina</t>
  </si>
  <si>
    <t>Rekonstrukcija Mrtvačnice</t>
  </si>
  <si>
    <t>Rekonstrukcija ostalih zgrada</t>
  </si>
  <si>
    <t>Rekonstrukcija D.D. Gornje Oroslavje</t>
  </si>
  <si>
    <t>Rekonstrukcija javne rasvjete</t>
  </si>
  <si>
    <t>GRADONAČELNIK:</t>
  </si>
  <si>
    <t>Emil Gredičak,  oec.</t>
  </si>
  <si>
    <t>Članak 2.</t>
  </si>
  <si>
    <t xml:space="preserve">               </t>
  </si>
  <si>
    <t>Materijal za održavanje transportnih sredstava</t>
  </si>
  <si>
    <t>Tekuće održavanje  opreme</t>
  </si>
  <si>
    <t>Tekuće održavanje  društvenih domova, doma kulture i ostalih zgrada</t>
  </si>
  <si>
    <t>Usluge održavanja sinhronog pristupa internetu</t>
  </si>
  <si>
    <t>Najam javne rasvjete</t>
  </si>
  <si>
    <t>Uređenje "Štale" -gospodarski objekt Mokrice</t>
  </si>
  <si>
    <t>Nabava opreme za društvene domove</t>
  </si>
  <si>
    <t>Nabava gospodarskog vozila</t>
  </si>
  <si>
    <t>Nabava traktora</t>
  </si>
  <si>
    <t>Nabava opreme za kino dvoranu</t>
  </si>
  <si>
    <t>Nabava opreme za kulturne manifestacije</t>
  </si>
  <si>
    <t>Uređenje reciklažnog dvorišta</t>
  </si>
  <si>
    <t>Nabava opreme za reciklažno dvorište</t>
  </si>
  <si>
    <t>Asfaltiranje cesta u naseljima i radnoj zoni</t>
  </si>
  <si>
    <t>Dodatna ulaganja na opremi dječjih igrališta</t>
  </si>
  <si>
    <t>Izgradnja biciklističkih staza</t>
  </si>
  <si>
    <t>Projektna dokumentacija za izgradnju sportskih prostorija NK Oroslavje</t>
  </si>
  <si>
    <t>Izgradnja sportskih prostorija NK Oroslavje</t>
  </si>
  <si>
    <t>Rekonstrukcija prostorija Auto moto kluba</t>
  </si>
  <si>
    <t>Nabava opreme za dječja igrališta</t>
  </si>
  <si>
    <t>Organizacije -Međunarodni festival gljiva</t>
  </si>
  <si>
    <t>Organizacije -Dani branitelja Grada Oroslavja</t>
  </si>
  <si>
    <t>KLASA:</t>
  </si>
  <si>
    <t>021-04/17-01/01</t>
  </si>
  <si>
    <t xml:space="preserve">UBROJ: </t>
  </si>
  <si>
    <t>2113/01-01/01-18-14</t>
  </si>
  <si>
    <t xml:space="preserve">Oroslavje, </t>
  </si>
  <si>
    <t>20.12.2018. godine</t>
  </si>
  <si>
    <t>Rbr</t>
  </si>
  <si>
    <t>Evidencijski broj nabave</t>
  </si>
  <si>
    <t>Brojčana oznaka premeta nabave iz CPV-a</t>
  </si>
  <si>
    <t>Procijenjena vrijednost nabave (u kunama)</t>
  </si>
  <si>
    <t>Vrsta postupka (uključujući jednostavne nabave)</t>
  </si>
  <si>
    <t>Sklapa se Ugovor/okvirni sporazum</t>
  </si>
  <si>
    <t>Posebni režim nabave</t>
  </si>
  <si>
    <t>Predmet podijeljen na grupe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</si>
  <si>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</si>
  <si>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</si>
  <si>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</si>
  <si>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</si>
  <si>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</si>
  <si>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</si>
  <si>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</si>
  <si>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</si>
  <si>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</si>
  <si>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</si>
  <si>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</si>
  <si>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</si>
  <si>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</si>
  <si>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</si>
  <si>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</si>
  <si>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</si>
  <si>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</si>
  <si>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</si>
  <si>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</si>
  <si>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</si>
  <si>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</si>
  <si>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</si>
  <si>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</si>
  <si>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</si>
  <si>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</si>
  <si>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</si>
  <si>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</si>
  <si>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</si>
  <si>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</si>
  <si>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</si>
  <si>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</si>
  <si>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</si>
  <si>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</si>
  <si>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</si>
  <si>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</si>
  <si>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</si>
  <si>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</si>
  <si>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</si>
  <si>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</si>
  <si>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</si>
  <si>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</si>
  <si>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</si>
  <si>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</si>
  <si>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</si>
  <si>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</si>
  <si>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</si>
  <si>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</si>
  <si>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</si>
  <si>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</si>
  <si>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</si>
  <si>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</si>
  <si>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</si>
  <si>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</si>
  <si>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</si>
  <si>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</si>
  <si>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</si>
  <si>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</si>
  <si>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</si>
  <si>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</si>
  <si>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</si>
  <si>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</si>
  <si>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</si>
  <si>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</si>
  <si>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</si>
  <si>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</si>
  <si>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</si>
  <si>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</si>
  <si>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</si>
  <si>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</si>
  <si>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</si>
  <si>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</si>
  <si>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</si>
  <si>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</si>
  <si>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</si>
  <si>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</si>
  <si>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</si>
  <si>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</si>
  <si>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</si>
  <si>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</si>
  <si>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</si>
  <si>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</si>
  <si>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</si>
  <si>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</si>
  <si>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45233222-1</t>
  </si>
  <si>
    <t>Otvoreni postupak</t>
  </si>
  <si>
    <t>ne</t>
  </si>
  <si>
    <t>tijekom 2019.</t>
  </si>
  <si>
    <t>01.01.2019.</t>
  </si>
  <si>
    <t>Plan nabave za 2019. godinu objavit će se na internetskoj stranici Grada Oroslavja.</t>
  </si>
  <si>
    <t>GRAD OROSLAVJE</t>
  </si>
  <si>
    <t>37535200-9</t>
  </si>
  <si>
    <t>45213311-6</t>
  </si>
  <si>
    <t>Napomena - POZICIJA proračuna</t>
  </si>
  <si>
    <t>002011007K100002</t>
  </si>
  <si>
    <t>003011002K100001</t>
  </si>
  <si>
    <t>002011002K100005</t>
  </si>
  <si>
    <t>002011002K100003</t>
  </si>
  <si>
    <t>002011007K100014</t>
  </si>
  <si>
    <t>002011007K100001</t>
  </si>
  <si>
    <t>002011002K100010</t>
  </si>
  <si>
    <t>002011005K100002</t>
  </si>
  <si>
    <t>002011009K100001</t>
  </si>
  <si>
    <t>002011006A100006</t>
  </si>
  <si>
    <t>002011008K100001</t>
  </si>
  <si>
    <t>002011007K100012</t>
  </si>
  <si>
    <t>002011006T100001</t>
  </si>
  <si>
    <t>002011006A100001</t>
  </si>
  <si>
    <t>2019. godinu</t>
  </si>
  <si>
    <t>Na temelju članka 28. Zakona o javnoj nabavi (Narodne novine br.120/16) i članka 46. Statuta Grada Oroslavje ( Službeni glasnik Krapinsko-zagorske županije,16/09.,13/13.i 19/18.) ), Gradonačelnik Grada Oroslavja  20. prosinca 2018. godine donosi:</t>
  </si>
  <si>
    <t xml:space="preserve">ugovor  </t>
  </si>
  <si>
    <t>jedonstavna nabava</t>
  </si>
  <si>
    <t xml:space="preserve">ugovor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</si>
</sst>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3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name val="Arial"/>
      <family val="2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rgb="FF87CEFA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</cellStyleXfs>
  <cellXfs count="61">
    <xf numFmtId="0" fontId="0" fillId="0" borderId="0" xfId="0"/>
    <xf numFmtId="164" fontId="2" fillId="0" borderId="0" xfId="1" applyFont="1" applyFill="1"/>
    <xf numFmtId="164" fontId="3" fillId="0" borderId="0" xfId="1" applyNumberFormat="1" applyFont="1" applyFill="1"/>
    <xf numFmtId="164" fontId="4" fillId="0" borderId="0" xfId="1" applyFont="1" applyFill="1"/>
    <xf numFmtId="49" fontId="2" fillId="0" borderId="2" xfId="0" applyNumberFormat="1" applyFont="1" applyFill="1" applyBorder="1"/>
    <xf numFmtId="0" fontId="6" fillId="0" borderId="0" xfId="2" applyFont="1" applyAlignment="1">
      <alignment vertical="center"/>
    </xf>
    <xf numFmtId="0" fontId="2" fillId="0" borderId="0" xfId="0" applyFont="1"/>
    <xf numFmtId="0" fontId="2" fillId="0" borderId="0" xfId="0" applyFont="1" applyFill="1"/>
    <xf numFmtId="1" fontId="2" fillId="0" borderId="0" xfId="0" applyNumberFormat="1" applyFont="1" applyFill="1" applyAlignment="1">
      <alignment horizontal="center"/>
    </xf>
    <xf numFmtId="164" fontId="2" fillId="0" borderId="0" xfId="1" applyFont="1" applyFill="1" applyAlignment="1">
      <alignment horizontal="left"/>
    </xf>
    <xf numFmtId="164" fontId="2" fillId="0" borderId="0" xfId="1" applyNumberFormat="1" applyFont="1" applyFill="1"/>
    <xf numFmtId="0" fontId="4" fillId="0" borderId="0" xfId="0" applyFont="1"/>
    <xf numFmtId="0" fontId="4" fillId="0" borderId="0" xfId="0" applyFont="1" applyFill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1" applyFont="1" applyFill="1" applyAlignment="1">
      <alignment horizontal="left"/>
    </xf>
    <xf numFmtId="164" fontId="4" fillId="0" borderId="0" xfId="1" applyNumberFormat="1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/>
    <xf numFmtId="164" fontId="2" fillId="0" borderId="2" xfId="1" applyFont="1" applyFill="1" applyBorder="1"/>
    <xf numFmtId="164" fontId="2" fillId="0" borderId="2" xfId="1" applyNumberFormat="1" applyFont="1" applyFill="1" applyBorder="1"/>
    <xf numFmtId="0" fontId="2" fillId="0" borderId="2" xfId="0" applyFont="1" applyFill="1" applyBorder="1"/>
    <xf numFmtId="0" fontId="4" fillId="0" borderId="2" xfId="0" applyFont="1" applyFill="1" applyBorder="1"/>
    <xf numFmtId="1" fontId="4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wrapText="1"/>
    </xf>
    <xf numFmtId="164" fontId="2" fillId="0" borderId="2" xfId="1" applyFont="1" applyFill="1" applyBorder="1" applyAlignment="1">
      <alignment horizontal="left"/>
    </xf>
    <xf numFmtId="0" fontId="4" fillId="2" borderId="0" xfId="0" applyFont="1" applyFill="1"/>
    <xf numFmtId="164" fontId="2" fillId="0" borderId="2" xfId="1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64" fontId="2" fillId="0" borderId="0" xfId="1" applyFont="1" applyFill="1" applyBorder="1"/>
    <xf numFmtId="164" fontId="2" fillId="0" borderId="0" xfId="1" applyNumberFormat="1" applyFont="1" applyFill="1" applyBorder="1"/>
    <xf numFmtId="0" fontId="2" fillId="0" borderId="0" xfId="0" applyFont="1" applyFill="1" applyBorder="1"/>
    <xf numFmtId="164" fontId="4" fillId="0" borderId="0" xfId="1" applyFont="1" applyFill="1" applyBorder="1"/>
    <xf numFmtId="0" fontId="4" fillId="0" borderId="0" xfId="0" applyFont="1" applyFill="1" applyBorder="1"/>
    <xf numFmtId="1" fontId="4" fillId="0" borderId="0" xfId="1" applyNumberFormat="1" applyFont="1" applyFill="1" applyBorder="1" applyAlignment="1">
      <alignment horizontal="center"/>
    </xf>
    <xf numFmtId="0" fontId="8" fillId="3" borderId="3" xfId="3" applyNumberFormat="1" applyFont="1" applyFill="1" applyBorder="1" applyAlignment="1">
      <alignment horizontal="center" vertical="top" wrapText="1" readingOrder="1"/>
    </xf>
    <xf numFmtId="0" fontId="8" fillId="3" borderId="3" xfId="3" applyNumberFormat="1" applyFont="1" applyFill="1" applyBorder="1" applyAlignment="1">
      <alignment vertical="top" wrapText="1" readingOrder="1"/>
    </xf>
    <xf numFmtId="164" fontId="9" fillId="0" borderId="4" xfId="1" applyFont="1" applyFill="1" applyBorder="1" applyAlignment="1">
      <alignment horizontal="center" wrapText="1"/>
    </xf>
    <xf numFmtId="0" fontId="2" fillId="0" borderId="2" xfId="0" applyFont="1" applyBorder="1"/>
    <xf numFmtId="0" fontId="4" fillId="2" borderId="2" xfId="0" applyFont="1" applyFill="1" applyBorder="1"/>
    <xf numFmtId="164" fontId="4" fillId="0" borderId="2" xfId="1" applyFont="1" applyFill="1" applyBorder="1"/>
    <xf numFmtId="0" fontId="4" fillId="0" borderId="2" xfId="0" applyFont="1" applyBorder="1"/>
    <xf numFmtId="0" fontId="10" fillId="0" borderId="0" xfId="2" applyFont="1" applyAlignment="1">
      <alignment horizontal="left" vertical="center"/>
    </xf>
    <xf numFmtId="4" fontId="11" fillId="0" borderId="0" xfId="0" applyNumberFormat="1" applyFont="1" applyFill="1" applyBorder="1"/>
    <xf numFmtId="0" fontId="5" fillId="0" borderId="0" xfId="0" applyFont="1"/>
    <xf numFmtId="0" fontId="5" fillId="0" borderId="0" xfId="0" applyFont="1" applyFill="1"/>
    <xf numFmtId="1" fontId="5" fillId="0" borderId="0" xfId="0" applyNumberFormat="1" applyFont="1" applyFill="1" applyAlignment="1">
      <alignment horizontal="center"/>
    </xf>
    <xf numFmtId="164" fontId="5" fillId="0" borderId="0" xfId="1" applyFont="1" applyFill="1" applyAlignment="1">
      <alignment horizontal="left"/>
    </xf>
    <xf numFmtId="164" fontId="5" fillId="0" borderId="0" xfId="1" applyNumberFormat="1" applyFont="1" applyFill="1"/>
    <xf numFmtId="164" fontId="5" fillId="0" borderId="0" xfId="1" applyFont="1" applyFill="1"/>
    <xf numFmtId="0" fontId="2" fillId="0" borderId="0" xfId="0" applyFont="1" applyBorder="1"/>
    <xf numFmtId="0" fontId="12" fillId="0" borderId="0" xfId="3" applyNumberFormat="1" applyFont="1" applyFill="1" applyBorder="1" applyAlignment="1">
      <alignment horizontal="left" vertical="top" wrapText="1" readingOrder="1"/>
    </xf>
    <xf numFmtId="0" fontId="4" fillId="0" borderId="1" xfId="0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</cellXfs>
  <cellStyles count="4">
    <cellStyle name="Normal" xfId="3"/>
    <cellStyle name="Normalno" xfId="0" builtinId="0"/>
    <cellStyle name="Obič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4"/>
  <sheetViews>
    <sheetView tabSelected="1" topLeftCell="A44" zoomScaleNormal="100" workbookViewId="0">
      <selection activeCell="J66" sqref="J66"/>
    </sheetView>
  </sheetViews>
  <sheetFormatPr defaultRowHeight="13.5" customHeight="1" x14ac:dyDescent="0.2"/>
  <cols>
    <col min="1" max="1" width="6.85546875" style="6" customWidth="1"/>
    <col min="2" max="2" width="9.42578125" style="6" customWidth="1"/>
    <col min="3" max="3" width="37.28515625" style="7" customWidth="1"/>
    <col min="4" max="4" width="8.28515625" style="8" customWidth="1"/>
    <col min="5" max="5" width="14.7109375" style="7" customWidth="1"/>
    <col min="6" max="6" width="0.28515625" style="9" customWidth="1"/>
    <col min="7" max="7" width="14.7109375" style="10" customWidth="1"/>
    <col min="8" max="8" width="7.7109375" style="10" customWidth="1"/>
    <col min="9" max="9" width="10.42578125" style="10" customWidth="1"/>
    <col min="10" max="10" width="11.7109375" style="7" customWidth="1"/>
    <col min="11" max="11" width="12" style="7" customWidth="1"/>
    <col min="12" max="12" width="13.85546875" style="7" customWidth="1"/>
    <col min="13" max="13" width="9.42578125" style="1" customWidth="1"/>
    <col min="14" max="14" width="8.28515625" style="1" customWidth="1"/>
    <col min="15" max="16" width="8.28515625" style="7" customWidth="1"/>
    <col min="17" max="17" width="15.5703125" style="7" customWidth="1"/>
    <col min="18" max="22" width="9.140625" style="7" customWidth="1"/>
    <col min="23" max="256" width="8.85546875" style="6"/>
    <col min="257" max="257" width="37.28515625" style="6" customWidth="1"/>
    <col min="258" max="258" width="6.5703125" style="6" customWidth="1"/>
    <col min="259" max="259" width="13.85546875" style="6" customWidth="1"/>
    <col min="260" max="260" width="15.5703125" style="6" customWidth="1"/>
    <col min="261" max="261" width="19.42578125" style="6" customWidth="1"/>
    <col min="262" max="262" width="12.42578125" style="6" customWidth="1"/>
    <col min="263" max="263" width="24.42578125" style="6" customWidth="1"/>
    <col min="264" max="264" width="5.28515625" style="6" customWidth="1"/>
    <col min="265" max="265" width="13.42578125" style="6" customWidth="1"/>
    <col min="266" max="266" width="12.7109375" style="6" customWidth="1"/>
    <col min="267" max="267" width="10" style="6" customWidth="1"/>
    <col min="268" max="278" width="9.140625" style="6" customWidth="1"/>
    <col min="279" max="512" width="8.85546875" style="6"/>
    <col min="513" max="513" width="37.28515625" style="6" customWidth="1"/>
    <col min="514" max="514" width="6.5703125" style="6" customWidth="1"/>
    <col min="515" max="515" width="13.85546875" style="6" customWidth="1"/>
    <col min="516" max="516" width="15.5703125" style="6" customWidth="1"/>
    <col min="517" max="517" width="19.42578125" style="6" customWidth="1"/>
    <col min="518" max="518" width="12.42578125" style="6" customWidth="1"/>
    <col min="519" max="519" width="24.42578125" style="6" customWidth="1"/>
    <col min="520" max="520" width="5.28515625" style="6" customWidth="1"/>
    <col min="521" max="521" width="13.42578125" style="6" customWidth="1"/>
    <col min="522" max="522" width="12.7109375" style="6" customWidth="1"/>
    <col min="523" max="523" width="10" style="6" customWidth="1"/>
    <col min="524" max="534" width="9.140625" style="6" customWidth="1"/>
    <col min="535" max="768" width="8.85546875" style="6"/>
    <col min="769" max="769" width="37.28515625" style="6" customWidth="1"/>
    <col min="770" max="770" width="6.5703125" style="6" customWidth="1"/>
    <col min="771" max="771" width="13.85546875" style="6" customWidth="1"/>
    <col min="772" max="772" width="15.5703125" style="6" customWidth="1"/>
    <col min="773" max="773" width="19.42578125" style="6" customWidth="1"/>
    <col min="774" max="774" width="12.42578125" style="6" customWidth="1"/>
    <col min="775" max="775" width="24.42578125" style="6" customWidth="1"/>
    <col min="776" max="776" width="5.28515625" style="6" customWidth="1"/>
    <col min="777" max="777" width="13.42578125" style="6" customWidth="1"/>
    <col min="778" max="778" width="12.7109375" style="6" customWidth="1"/>
    <col min="779" max="779" width="10" style="6" customWidth="1"/>
    <col min="780" max="790" width="9.140625" style="6" customWidth="1"/>
    <col min="791" max="1024" width="8.85546875" style="6"/>
    <col min="1025" max="1025" width="37.28515625" style="6" customWidth="1"/>
    <col min="1026" max="1026" width="6.5703125" style="6" customWidth="1"/>
    <col min="1027" max="1027" width="13.85546875" style="6" customWidth="1"/>
    <col min="1028" max="1028" width="15.5703125" style="6" customWidth="1"/>
    <col min="1029" max="1029" width="19.42578125" style="6" customWidth="1"/>
    <col min="1030" max="1030" width="12.42578125" style="6" customWidth="1"/>
    <col min="1031" max="1031" width="24.42578125" style="6" customWidth="1"/>
    <col min="1032" max="1032" width="5.28515625" style="6" customWidth="1"/>
    <col min="1033" max="1033" width="13.42578125" style="6" customWidth="1"/>
    <col min="1034" max="1034" width="12.7109375" style="6" customWidth="1"/>
    <col min="1035" max="1035" width="10" style="6" customWidth="1"/>
    <col min="1036" max="1046" width="9.140625" style="6" customWidth="1"/>
    <col min="1047" max="1280" width="8.85546875" style="6"/>
    <col min="1281" max="1281" width="37.28515625" style="6" customWidth="1"/>
    <col min="1282" max="1282" width="6.5703125" style="6" customWidth="1"/>
    <col min="1283" max="1283" width="13.85546875" style="6" customWidth="1"/>
    <col min="1284" max="1284" width="15.5703125" style="6" customWidth="1"/>
    <col min="1285" max="1285" width="19.42578125" style="6" customWidth="1"/>
    <col min="1286" max="1286" width="12.42578125" style="6" customWidth="1"/>
    <col min="1287" max="1287" width="24.42578125" style="6" customWidth="1"/>
    <col min="1288" max="1288" width="5.28515625" style="6" customWidth="1"/>
    <col min="1289" max="1289" width="13.42578125" style="6" customWidth="1"/>
    <col min="1290" max="1290" width="12.7109375" style="6" customWidth="1"/>
    <col min="1291" max="1291" width="10" style="6" customWidth="1"/>
    <col min="1292" max="1302" width="9.140625" style="6" customWidth="1"/>
    <col min="1303" max="1536" width="8.85546875" style="6"/>
    <col min="1537" max="1537" width="37.28515625" style="6" customWidth="1"/>
    <col min="1538" max="1538" width="6.5703125" style="6" customWidth="1"/>
    <col min="1539" max="1539" width="13.85546875" style="6" customWidth="1"/>
    <col min="1540" max="1540" width="15.5703125" style="6" customWidth="1"/>
    <col min="1541" max="1541" width="19.42578125" style="6" customWidth="1"/>
    <col min="1542" max="1542" width="12.42578125" style="6" customWidth="1"/>
    <col min="1543" max="1543" width="24.42578125" style="6" customWidth="1"/>
    <col min="1544" max="1544" width="5.28515625" style="6" customWidth="1"/>
    <col min="1545" max="1545" width="13.42578125" style="6" customWidth="1"/>
    <col min="1546" max="1546" width="12.7109375" style="6" customWidth="1"/>
    <col min="1547" max="1547" width="10" style="6" customWidth="1"/>
    <col min="1548" max="1558" width="9.140625" style="6" customWidth="1"/>
    <col min="1559" max="1792" width="8.85546875" style="6"/>
    <col min="1793" max="1793" width="37.28515625" style="6" customWidth="1"/>
    <col min="1794" max="1794" width="6.5703125" style="6" customWidth="1"/>
    <col min="1795" max="1795" width="13.85546875" style="6" customWidth="1"/>
    <col min="1796" max="1796" width="15.5703125" style="6" customWidth="1"/>
    <col min="1797" max="1797" width="19.42578125" style="6" customWidth="1"/>
    <col min="1798" max="1798" width="12.42578125" style="6" customWidth="1"/>
    <col min="1799" max="1799" width="24.42578125" style="6" customWidth="1"/>
    <col min="1800" max="1800" width="5.28515625" style="6" customWidth="1"/>
    <col min="1801" max="1801" width="13.42578125" style="6" customWidth="1"/>
    <col min="1802" max="1802" width="12.7109375" style="6" customWidth="1"/>
    <col min="1803" max="1803" width="10" style="6" customWidth="1"/>
    <col min="1804" max="1814" width="9.140625" style="6" customWidth="1"/>
    <col min="1815" max="2048" width="8.85546875" style="6"/>
    <col min="2049" max="2049" width="37.28515625" style="6" customWidth="1"/>
    <col min="2050" max="2050" width="6.5703125" style="6" customWidth="1"/>
    <col min="2051" max="2051" width="13.85546875" style="6" customWidth="1"/>
    <col min="2052" max="2052" width="15.5703125" style="6" customWidth="1"/>
    <col min="2053" max="2053" width="19.42578125" style="6" customWidth="1"/>
    <col min="2054" max="2054" width="12.42578125" style="6" customWidth="1"/>
    <col min="2055" max="2055" width="24.42578125" style="6" customWidth="1"/>
    <col min="2056" max="2056" width="5.28515625" style="6" customWidth="1"/>
    <col min="2057" max="2057" width="13.42578125" style="6" customWidth="1"/>
    <col min="2058" max="2058" width="12.7109375" style="6" customWidth="1"/>
    <col min="2059" max="2059" width="10" style="6" customWidth="1"/>
    <col min="2060" max="2070" width="9.140625" style="6" customWidth="1"/>
    <col min="2071" max="2304" width="8.85546875" style="6"/>
    <col min="2305" max="2305" width="37.28515625" style="6" customWidth="1"/>
    <col min="2306" max="2306" width="6.5703125" style="6" customWidth="1"/>
    <col min="2307" max="2307" width="13.85546875" style="6" customWidth="1"/>
    <col min="2308" max="2308" width="15.5703125" style="6" customWidth="1"/>
    <col min="2309" max="2309" width="19.42578125" style="6" customWidth="1"/>
    <col min="2310" max="2310" width="12.42578125" style="6" customWidth="1"/>
    <col min="2311" max="2311" width="24.42578125" style="6" customWidth="1"/>
    <col min="2312" max="2312" width="5.28515625" style="6" customWidth="1"/>
    <col min="2313" max="2313" width="13.42578125" style="6" customWidth="1"/>
    <col min="2314" max="2314" width="12.7109375" style="6" customWidth="1"/>
    <col min="2315" max="2315" width="10" style="6" customWidth="1"/>
    <col min="2316" max="2326" width="9.140625" style="6" customWidth="1"/>
    <col min="2327" max="2560" width="8.85546875" style="6"/>
    <col min="2561" max="2561" width="37.28515625" style="6" customWidth="1"/>
    <col min="2562" max="2562" width="6.5703125" style="6" customWidth="1"/>
    <col min="2563" max="2563" width="13.85546875" style="6" customWidth="1"/>
    <col min="2564" max="2564" width="15.5703125" style="6" customWidth="1"/>
    <col min="2565" max="2565" width="19.42578125" style="6" customWidth="1"/>
    <col min="2566" max="2566" width="12.42578125" style="6" customWidth="1"/>
    <col min="2567" max="2567" width="24.42578125" style="6" customWidth="1"/>
    <col min="2568" max="2568" width="5.28515625" style="6" customWidth="1"/>
    <col min="2569" max="2569" width="13.42578125" style="6" customWidth="1"/>
    <col min="2570" max="2570" width="12.7109375" style="6" customWidth="1"/>
    <col min="2571" max="2571" width="10" style="6" customWidth="1"/>
    <col min="2572" max="2582" width="9.140625" style="6" customWidth="1"/>
    <col min="2583" max="2816" width="8.85546875" style="6"/>
    <col min="2817" max="2817" width="37.28515625" style="6" customWidth="1"/>
    <col min="2818" max="2818" width="6.5703125" style="6" customWidth="1"/>
    <col min="2819" max="2819" width="13.85546875" style="6" customWidth="1"/>
    <col min="2820" max="2820" width="15.5703125" style="6" customWidth="1"/>
    <col min="2821" max="2821" width="19.42578125" style="6" customWidth="1"/>
    <col min="2822" max="2822" width="12.42578125" style="6" customWidth="1"/>
    <col min="2823" max="2823" width="24.42578125" style="6" customWidth="1"/>
    <col min="2824" max="2824" width="5.28515625" style="6" customWidth="1"/>
    <col min="2825" max="2825" width="13.42578125" style="6" customWidth="1"/>
    <col min="2826" max="2826" width="12.7109375" style="6" customWidth="1"/>
    <col min="2827" max="2827" width="10" style="6" customWidth="1"/>
    <col min="2828" max="2838" width="9.140625" style="6" customWidth="1"/>
    <col min="2839" max="3072" width="8.85546875" style="6"/>
    <col min="3073" max="3073" width="37.28515625" style="6" customWidth="1"/>
    <col min="3074" max="3074" width="6.5703125" style="6" customWidth="1"/>
    <col min="3075" max="3075" width="13.85546875" style="6" customWidth="1"/>
    <col min="3076" max="3076" width="15.5703125" style="6" customWidth="1"/>
    <col min="3077" max="3077" width="19.42578125" style="6" customWidth="1"/>
    <col min="3078" max="3078" width="12.42578125" style="6" customWidth="1"/>
    <col min="3079" max="3079" width="24.42578125" style="6" customWidth="1"/>
    <col min="3080" max="3080" width="5.28515625" style="6" customWidth="1"/>
    <col min="3081" max="3081" width="13.42578125" style="6" customWidth="1"/>
    <col min="3082" max="3082" width="12.7109375" style="6" customWidth="1"/>
    <col min="3083" max="3083" width="10" style="6" customWidth="1"/>
    <col min="3084" max="3094" width="9.140625" style="6" customWidth="1"/>
    <col min="3095" max="3328" width="8.85546875" style="6"/>
    <col min="3329" max="3329" width="37.28515625" style="6" customWidth="1"/>
    <col min="3330" max="3330" width="6.5703125" style="6" customWidth="1"/>
    <col min="3331" max="3331" width="13.85546875" style="6" customWidth="1"/>
    <col min="3332" max="3332" width="15.5703125" style="6" customWidth="1"/>
    <col min="3333" max="3333" width="19.42578125" style="6" customWidth="1"/>
    <col min="3334" max="3334" width="12.42578125" style="6" customWidth="1"/>
    <col min="3335" max="3335" width="24.42578125" style="6" customWidth="1"/>
    <col min="3336" max="3336" width="5.28515625" style="6" customWidth="1"/>
    <col min="3337" max="3337" width="13.42578125" style="6" customWidth="1"/>
    <col min="3338" max="3338" width="12.7109375" style="6" customWidth="1"/>
    <col min="3339" max="3339" width="10" style="6" customWidth="1"/>
    <col min="3340" max="3350" width="9.140625" style="6" customWidth="1"/>
    <col min="3351" max="3584" width="8.85546875" style="6"/>
    <col min="3585" max="3585" width="37.28515625" style="6" customWidth="1"/>
    <col min="3586" max="3586" width="6.5703125" style="6" customWidth="1"/>
    <col min="3587" max="3587" width="13.85546875" style="6" customWidth="1"/>
    <col min="3588" max="3588" width="15.5703125" style="6" customWidth="1"/>
    <col min="3589" max="3589" width="19.42578125" style="6" customWidth="1"/>
    <col min="3590" max="3590" width="12.42578125" style="6" customWidth="1"/>
    <col min="3591" max="3591" width="24.42578125" style="6" customWidth="1"/>
    <col min="3592" max="3592" width="5.28515625" style="6" customWidth="1"/>
    <col min="3593" max="3593" width="13.42578125" style="6" customWidth="1"/>
    <col min="3594" max="3594" width="12.7109375" style="6" customWidth="1"/>
    <col min="3595" max="3595" width="10" style="6" customWidth="1"/>
    <col min="3596" max="3606" width="9.140625" style="6" customWidth="1"/>
    <col min="3607" max="3840" width="8.85546875" style="6"/>
    <col min="3841" max="3841" width="37.28515625" style="6" customWidth="1"/>
    <col min="3842" max="3842" width="6.5703125" style="6" customWidth="1"/>
    <col min="3843" max="3843" width="13.85546875" style="6" customWidth="1"/>
    <col min="3844" max="3844" width="15.5703125" style="6" customWidth="1"/>
    <col min="3845" max="3845" width="19.42578125" style="6" customWidth="1"/>
    <col min="3846" max="3846" width="12.42578125" style="6" customWidth="1"/>
    <col min="3847" max="3847" width="24.42578125" style="6" customWidth="1"/>
    <col min="3848" max="3848" width="5.28515625" style="6" customWidth="1"/>
    <col min="3849" max="3849" width="13.42578125" style="6" customWidth="1"/>
    <col min="3850" max="3850" width="12.7109375" style="6" customWidth="1"/>
    <col min="3851" max="3851" width="10" style="6" customWidth="1"/>
    <col min="3852" max="3862" width="9.140625" style="6" customWidth="1"/>
    <col min="3863" max="4096" width="8.85546875" style="6"/>
    <col min="4097" max="4097" width="37.28515625" style="6" customWidth="1"/>
    <col min="4098" max="4098" width="6.5703125" style="6" customWidth="1"/>
    <col min="4099" max="4099" width="13.85546875" style="6" customWidth="1"/>
    <col min="4100" max="4100" width="15.5703125" style="6" customWidth="1"/>
    <col min="4101" max="4101" width="19.42578125" style="6" customWidth="1"/>
    <col min="4102" max="4102" width="12.42578125" style="6" customWidth="1"/>
    <col min="4103" max="4103" width="24.42578125" style="6" customWidth="1"/>
    <col min="4104" max="4104" width="5.28515625" style="6" customWidth="1"/>
    <col min="4105" max="4105" width="13.42578125" style="6" customWidth="1"/>
    <col min="4106" max="4106" width="12.7109375" style="6" customWidth="1"/>
    <col min="4107" max="4107" width="10" style="6" customWidth="1"/>
    <col min="4108" max="4118" width="9.140625" style="6" customWidth="1"/>
    <col min="4119" max="4352" width="8.85546875" style="6"/>
    <col min="4353" max="4353" width="37.28515625" style="6" customWidth="1"/>
    <col min="4354" max="4354" width="6.5703125" style="6" customWidth="1"/>
    <col min="4355" max="4355" width="13.85546875" style="6" customWidth="1"/>
    <col min="4356" max="4356" width="15.5703125" style="6" customWidth="1"/>
    <col min="4357" max="4357" width="19.42578125" style="6" customWidth="1"/>
    <col min="4358" max="4358" width="12.42578125" style="6" customWidth="1"/>
    <col min="4359" max="4359" width="24.42578125" style="6" customWidth="1"/>
    <col min="4360" max="4360" width="5.28515625" style="6" customWidth="1"/>
    <col min="4361" max="4361" width="13.42578125" style="6" customWidth="1"/>
    <col min="4362" max="4362" width="12.7109375" style="6" customWidth="1"/>
    <col min="4363" max="4363" width="10" style="6" customWidth="1"/>
    <col min="4364" max="4374" width="9.140625" style="6" customWidth="1"/>
    <col min="4375" max="4608" width="8.85546875" style="6"/>
    <col min="4609" max="4609" width="37.28515625" style="6" customWidth="1"/>
    <col min="4610" max="4610" width="6.5703125" style="6" customWidth="1"/>
    <col min="4611" max="4611" width="13.85546875" style="6" customWidth="1"/>
    <col min="4612" max="4612" width="15.5703125" style="6" customWidth="1"/>
    <col min="4613" max="4613" width="19.42578125" style="6" customWidth="1"/>
    <col min="4614" max="4614" width="12.42578125" style="6" customWidth="1"/>
    <col min="4615" max="4615" width="24.42578125" style="6" customWidth="1"/>
    <col min="4616" max="4616" width="5.28515625" style="6" customWidth="1"/>
    <col min="4617" max="4617" width="13.42578125" style="6" customWidth="1"/>
    <col min="4618" max="4618" width="12.7109375" style="6" customWidth="1"/>
    <col min="4619" max="4619" width="10" style="6" customWidth="1"/>
    <col min="4620" max="4630" width="9.140625" style="6" customWidth="1"/>
    <col min="4631" max="4864" width="8.85546875" style="6"/>
    <col min="4865" max="4865" width="37.28515625" style="6" customWidth="1"/>
    <col min="4866" max="4866" width="6.5703125" style="6" customWidth="1"/>
    <col min="4867" max="4867" width="13.85546875" style="6" customWidth="1"/>
    <col min="4868" max="4868" width="15.5703125" style="6" customWidth="1"/>
    <col min="4869" max="4869" width="19.42578125" style="6" customWidth="1"/>
    <col min="4870" max="4870" width="12.42578125" style="6" customWidth="1"/>
    <col min="4871" max="4871" width="24.42578125" style="6" customWidth="1"/>
    <col min="4872" max="4872" width="5.28515625" style="6" customWidth="1"/>
    <col min="4873" max="4873" width="13.42578125" style="6" customWidth="1"/>
    <col min="4874" max="4874" width="12.7109375" style="6" customWidth="1"/>
    <col min="4875" max="4875" width="10" style="6" customWidth="1"/>
    <col min="4876" max="4886" width="9.140625" style="6" customWidth="1"/>
    <col min="4887" max="5120" width="8.85546875" style="6"/>
    <col min="5121" max="5121" width="37.28515625" style="6" customWidth="1"/>
    <col min="5122" max="5122" width="6.5703125" style="6" customWidth="1"/>
    <col min="5123" max="5123" width="13.85546875" style="6" customWidth="1"/>
    <col min="5124" max="5124" width="15.5703125" style="6" customWidth="1"/>
    <col min="5125" max="5125" width="19.42578125" style="6" customWidth="1"/>
    <col min="5126" max="5126" width="12.42578125" style="6" customWidth="1"/>
    <col min="5127" max="5127" width="24.42578125" style="6" customWidth="1"/>
    <col min="5128" max="5128" width="5.28515625" style="6" customWidth="1"/>
    <col min="5129" max="5129" width="13.42578125" style="6" customWidth="1"/>
    <col min="5130" max="5130" width="12.7109375" style="6" customWidth="1"/>
    <col min="5131" max="5131" width="10" style="6" customWidth="1"/>
    <col min="5132" max="5142" width="9.140625" style="6" customWidth="1"/>
    <col min="5143" max="5376" width="8.85546875" style="6"/>
    <col min="5377" max="5377" width="37.28515625" style="6" customWidth="1"/>
    <col min="5378" max="5378" width="6.5703125" style="6" customWidth="1"/>
    <col min="5379" max="5379" width="13.85546875" style="6" customWidth="1"/>
    <col min="5380" max="5380" width="15.5703125" style="6" customWidth="1"/>
    <col min="5381" max="5381" width="19.42578125" style="6" customWidth="1"/>
    <col min="5382" max="5382" width="12.42578125" style="6" customWidth="1"/>
    <col min="5383" max="5383" width="24.42578125" style="6" customWidth="1"/>
    <col min="5384" max="5384" width="5.28515625" style="6" customWidth="1"/>
    <col min="5385" max="5385" width="13.42578125" style="6" customWidth="1"/>
    <col min="5386" max="5386" width="12.7109375" style="6" customWidth="1"/>
    <col min="5387" max="5387" width="10" style="6" customWidth="1"/>
    <col min="5388" max="5398" width="9.140625" style="6" customWidth="1"/>
    <col min="5399" max="5632" width="8.85546875" style="6"/>
    <col min="5633" max="5633" width="37.28515625" style="6" customWidth="1"/>
    <col min="5634" max="5634" width="6.5703125" style="6" customWidth="1"/>
    <col min="5635" max="5635" width="13.85546875" style="6" customWidth="1"/>
    <col min="5636" max="5636" width="15.5703125" style="6" customWidth="1"/>
    <col min="5637" max="5637" width="19.42578125" style="6" customWidth="1"/>
    <col min="5638" max="5638" width="12.42578125" style="6" customWidth="1"/>
    <col min="5639" max="5639" width="24.42578125" style="6" customWidth="1"/>
    <col min="5640" max="5640" width="5.28515625" style="6" customWidth="1"/>
    <col min="5641" max="5641" width="13.42578125" style="6" customWidth="1"/>
    <col min="5642" max="5642" width="12.7109375" style="6" customWidth="1"/>
    <col min="5643" max="5643" width="10" style="6" customWidth="1"/>
    <col min="5644" max="5654" width="9.140625" style="6" customWidth="1"/>
    <col min="5655" max="5888" width="8.85546875" style="6"/>
    <col min="5889" max="5889" width="37.28515625" style="6" customWidth="1"/>
    <col min="5890" max="5890" width="6.5703125" style="6" customWidth="1"/>
    <col min="5891" max="5891" width="13.85546875" style="6" customWidth="1"/>
    <col min="5892" max="5892" width="15.5703125" style="6" customWidth="1"/>
    <col min="5893" max="5893" width="19.42578125" style="6" customWidth="1"/>
    <col min="5894" max="5894" width="12.42578125" style="6" customWidth="1"/>
    <col min="5895" max="5895" width="24.42578125" style="6" customWidth="1"/>
    <col min="5896" max="5896" width="5.28515625" style="6" customWidth="1"/>
    <col min="5897" max="5897" width="13.42578125" style="6" customWidth="1"/>
    <col min="5898" max="5898" width="12.7109375" style="6" customWidth="1"/>
    <col min="5899" max="5899" width="10" style="6" customWidth="1"/>
    <col min="5900" max="5910" width="9.140625" style="6" customWidth="1"/>
    <col min="5911" max="6144" width="8.85546875" style="6"/>
    <col min="6145" max="6145" width="37.28515625" style="6" customWidth="1"/>
    <col min="6146" max="6146" width="6.5703125" style="6" customWidth="1"/>
    <col min="6147" max="6147" width="13.85546875" style="6" customWidth="1"/>
    <col min="6148" max="6148" width="15.5703125" style="6" customWidth="1"/>
    <col min="6149" max="6149" width="19.42578125" style="6" customWidth="1"/>
    <col min="6150" max="6150" width="12.42578125" style="6" customWidth="1"/>
    <col min="6151" max="6151" width="24.42578125" style="6" customWidth="1"/>
    <col min="6152" max="6152" width="5.28515625" style="6" customWidth="1"/>
    <col min="6153" max="6153" width="13.42578125" style="6" customWidth="1"/>
    <col min="6154" max="6154" width="12.7109375" style="6" customWidth="1"/>
    <col min="6155" max="6155" width="10" style="6" customWidth="1"/>
    <col min="6156" max="6166" width="9.140625" style="6" customWidth="1"/>
    <col min="6167" max="6400" width="8.85546875" style="6"/>
    <col min="6401" max="6401" width="37.28515625" style="6" customWidth="1"/>
    <col min="6402" max="6402" width="6.5703125" style="6" customWidth="1"/>
    <col min="6403" max="6403" width="13.85546875" style="6" customWidth="1"/>
    <col min="6404" max="6404" width="15.5703125" style="6" customWidth="1"/>
    <col min="6405" max="6405" width="19.42578125" style="6" customWidth="1"/>
    <col min="6406" max="6406" width="12.42578125" style="6" customWidth="1"/>
    <col min="6407" max="6407" width="24.42578125" style="6" customWidth="1"/>
    <col min="6408" max="6408" width="5.28515625" style="6" customWidth="1"/>
    <col min="6409" max="6409" width="13.42578125" style="6" customWidth="1"/>
    <col min="6410" max="6410" width="12.7109375" style="6" customWidth="1"/>
    <col min="6411" max="6411" width="10" style="6" customWidth="1"/>
    <col min="6412" max="6422" width="9.140625" style="6" customWidth="1"/>
    <col min="6423" max="6656" width="8.85546875" style="6"/>
    <col min="6657" max="6657" width="37.28515625" style="6" customWidth="1"/>
    <col min="6658" max="6658" width="6.5703125" style="6" customWidth="1"/>
    <col min="6659" max="6659" width="13.85546875" style="6" customWidth="1"/>
    <col min="6660" max="6660" width="15.5703125" style="6" customWidth="1"/>
    <col min="6661" max="6661" width="19.42578125" style="6" customWidth="1"/>
    <col min="6662" max="6662" width="12.42578125" style="6" customWidth="1"/>
    <col min="6663" max="6663" width="24.42578125" style="6" customWidth="1"/>
    <col min="6664" max="6664" width="5.28515625" style="6" customWidth="1"/>
    <col min="6665" max="6665" width="13.42578125" style="6" customWidth="1"/>
    <col min="6666" max="6666" width="12.7109375" style="6" customWidth="1"/>
    <col min="6667" max="6667" width="10" style="6" customWidth="1"/>
    <col min="6668" max="6678" width="9.140625" style="6" customWidth="1"/>
    <col min="6679" max="6912" width="8.85546875" style="6"/>
    <col min="6913" max="6913" width="37.28515625" style="6" customWidth="1"/>
    <col min="6914" max="6914" width="6.5703125" style="6" customWidth="1"/>
    <col min="6915" max="6915" width="13.85546875" style="6" customWidth="1"/>
    <col min="6916" max="6916" width="15.5703125" style="6" customWidth="1"/>
    <col min="6917" max="6917" width="19.42578125" style="6" customWidth="1"/>
    <col min="6918" max="6918" width="12.42578125" style="6" customWidth="1"/>
    <col min="6919" max="6919" width="24.42578125" style="6" customWidth="1"/>
    <col min="6920" max="6920" width="5.28515625" style="6" customWidth="1"/>
    <col min="6921" max="6921" width="13.42578125" style="6" customWidth="1"/>
    <col min="6922" max="6922" width="12.7109375" style="6" customWidth="1"/>
    <col min="6923" max="6923" width="10" style="6" customWidth="1"/>
    <col min="6924" max="6934" width="9.140625" style="6" customWidth="1"/>
    <col min="6935" max="7168" width="8.85546875" style="6"/>
    <col min="7169" max="7169" width="37.28515625" style="6" customWidth="1"/>
    <col min="7170" max="7170" width="6.5703125" style="6" customWidth="1"/>
    <col min="7171" max="7171" width="13.85546875" style="6" customWidth="1"/>
    <col min="7172" max="7172" width="15.5703125" style="6" customWidth="1"/>
    <col min="7173" max="7173" width="19.42578125" style="6" customWidth="1"/>
    <col min="7174" max="7174" width="12.42578125" style="6" customWidth="1"/>
    <col min="7175" max="7175" width="24.42578125" style="6" customWidth="1"/>
    <col min="7176" max="7176" width="5.28515625" style="6" customWidth="1"/>
    <col min="7177" max="7177" width="13.42578125" style="6" customWidth="1"/>
    <col min="7178" max="7178" width="12.7109375" style="6" customWidth="1"/>
    <col min="7179" max="7179" width="10" style="6" customWidth="1"/>
    <col min="7180" max="7190" width="9.140625" style="6" customWidth="1"/>
    <col min="7191" max="7424" width="8.85546875" style="6"/>
    <col min="7425" max="7425" width="37.28515625" style="6" customWidth="1"/>
    <col min="7426" max="7426" width="6.5703125" style="6" customWidth="1"/>
    <col min="7427" max="7427" width="13.85546875" style="6" customWidth="1"/>
    <col min="7428" max="7428" width="15.5703125" style="6" customWidth="1"/>
    <col min="7429" max="7429" width="19.42578125" style="6" customWidth="1"/>
    <col min="7430" max="7430" width="12.42578125" style="6" customWidth="1"/>
    <col min="7431" max="7431" width="24.42578125" style="6" customWidth="1"/>
    <col min="7432" max="7432" width="5.28515625" style="6" customWidth="1"/>
    <col min="7433" max="7433" width="13.42578125" style="6" customWidth="1"/>
    <col min="7434" max="7434" width="12.7109375" style="6" customWidth="1"/>
    <col min="7435" max="7435" width="10" style="6" customWidth="1"/>
    <col min="7436" max="7446" width="9.140625" style="6" customWidth="1"/>
    <col min="7447" max="7680" width="8.85546875" style="6"/>
    <col min="7681" max="7681" width="37.28515625" style="6" customWidth="1"/>
    <col min="7682" max="7682" width="6.5703125" style="6" customWidth="1"/>
    <col min="7683" max="7683" width="13.85546875" style="6" customWidth="1"/>
    <col min="7684" max="7684" width="15.5703125" style="6" customWidth="1"/>
    <col min="7685" max="7685" width="19.42578125" style="6" customWidth="1"/>
    <col min="7686" max="7686" width="12.42578125" style="6" customWidth="1"/>
    <col min="7687" max="7687" width="24.42578125" style="6" customWidth="1"/>
    <col min="7688" max="7688" width="5.28515625" style="6" customWidth="1"/>
    <col min="7689" max="7689" width="13.42578125" style="6" customWidth="1"/>
    <col min="7690" max="7690" width="12.7109375" style="6" customWidth="1"/>
    <col min="7691" max="7691" width="10" style="6" customWidth="1"/>
    <col min="7692" max="7702" width="9.140625" style="6" customWidth="1"/>
    <col min="7703" max="7936" width="8.85546875" style="6"/>
    <col min="7937" max="7937" width="37.28515625" style="6" customWidth="1"/>
    <col min="7938" max="7938" width="6.5703125" style="6" customWidth="1"/>
    <col min="7939" max="7939" width="13.85546875" style="6" customWidth="1"/>
    <col min="7940" max="7940" width="15.5703125" style="6" customWidth="1"/>
    <col min="7941" max="7941" width="19.42578125" style="6" customWidth="1"/>
    <col min="7942" max="7942" width="12.42578125" style="6" customWidth="1"/>
    <col min="7943" max="7943" width="24.42578125" style="6" customWidth="1"/>
    <col min="7944" max="7944" width="5.28515625" style="6" customWidth="1"/>
    <col min="7945" max="7945" width="13.42578125" style="6" customWidth="1"/>
    <col min="7946" max="7946" width="12.7109375" style="6" customWidth="1"/>
    <col min="7947" max="7947" width="10" style="6" customWidth="1"/>
    <col min="7948" max="7958" width="9.140625" style="6" customWidth="1"/>
    <col min="7959" max="8192" width="8.85546875" style="6"/>
    <col min="8193" max="8193" width="37.28515625" style="6" customWidth="1"/>
    <col min="8194" max="8194" width="6.5703125" style="6" customWidth="1"/>
    <col min="8195" max="8195" width="13.85546875" style="6" customWidth="1"/>
    <col min="8196" max="8196" width="15.5703125" style="6" customWidth="1"/>
    <col min="8197" max="8197" width="19.42578125" style="6" customWidth="1"/>
    <col min="8198" max="8198" width="12.42578125" style="6" customWidth="1"/>
    <col min="8199" max="8199" width="24.42578125" style="6" customWidth="1"/>
    <col min="8200" max="8200" width="5.28515625" style="6" customWidth="1"/>
    <col min="8201" max="8201" width="13.42578125" style="6" customWidth="1"/>
    <col min="8202" max="8202" width="12.7109375" style="6" customWidth="1"/>
    <col min="8203" max="8203" width="10" style="6" customWidth="1"/>
    <col min="8204" max="8214" width="9.140625" style="6" customWidth="1"/>
    <col min="8215" max="8448" width="8.85546875" style="6"/>
    <col min="8449" max="8449" width="37.28515625" style="6" customWidth="1"/>
    <col min="8450" max="8450" width="6.5703125" style="6" customWidth="1"/>
    <col min="8451" max="8451" width="13.85546875" style="6" customWidth="1"/>
    <col min="8452" max="8452" width="15.5703125" style="6" customWidth="1"/>
    <col min="8453" max="8453" width="19.42578125" style="6" customWidth="1"/>
    <col min="8454" max="8454" width="12.42578125" style="6" customWidth="1"/>
    <col min="8455" max="8455" width="24.42578125" style="6" customWidth="1"/>
    <col min="8456" max="8456" width="5.28515625" style="6" customWidth="1"/>
    <col min="8457" max="8457" width="13.42578125" style="6" customWidth="1"/>
    <col min="8458" max="8458" width="12.7109375" style="6" customWidth="1"/>
    <col min="8459" max="8459" width="10" style="6" customWidth="1"/>
    <col min="8460" max="8470" width="9.140625" style="6" customWidth="1"/>
    <col min="8471" max="8704" width="8.85546875" style="6"/>
    <col min="8705" max="8705" width="37.28515625" style="6" customWidth="1"/>
    <col min="8706" max="8706" width="6.5703125" style="6" customWidth="1"/>
    <col min="8707" max="8707" width="13.85546875" style="6" customWidth="1"/>
    <col min="8708" max="8708" width="15.5703125" style="6" customWidth="1"/>
    <col min="8709" max="8709" width="19.42578125" style="6" customWidth="1"/>
    <col min="8710" max="8710" width="12.42578125" style="6" customWidth="1"/>
    <col min="8711" max="8711" width="24.42578125" style="6" customWidth="1"/>
    <col min="8712" max="8712" width="5.28515625" style="6" customWidth="1"/>
    <col min="8713" max="8713" width="13.42578125" style="6" customWidth="1"/>
    <col min="8714" max="8714" width="12.7109375" style="6" customWidth="1"/>
    <col min="8715" max="8715" width="10" style="6" customWidth="1"/>
    <col min="8716" max="8726" width="9.140625" style="6" customWidth="1"/>
    <col min="8727" max="8960" width="8.85546875" style="6"/>
    <col min="8961" max="8961" width="37.28515625" style="6" customWidth="1"/>
    <col min="8962" max="8962" width="6.5703125" style="6" customWidth="1"/>
    <col min="8963" max="8963" width="13.85546875" style="6" customWidth="1"/>
    <col min="8964" max="8964" width="15.5703125" style="6" customWidth="1"/>
    <col min="8965" max="8965" width="19.42578125" style="6" customWidth="1"/>
    <col min="8966" max="8966" width="12.42578125" style="6" customWidth="1"/>
    <col min="8967" max="8967" width="24.42578125" style="6" customWidth="1"/>
    <col min="8968" max="8968" width="5.28515625" style="6" customWidth="1"/>
    <col min="8969" max="8969" width="13.42578125" style="6" customWidth="1"/>
    <col min="8970" max="8970" width="12.7109375" style="6" customWidth="1"/>
    <col min="8971" max="8971" width="10" style="6" customWidth="1"/>
    <col min="8972" max="8982" width="9.140625" style="6" customWidth="1"/>
    <col min="8983" max="9216" width="8.85546875" style="6"/>
    <col min="9217" max="9217" width="37.28515625" style="6" customWidth="1"/>
    <col min="9218" max="9218" width="6.5703125" style="6" customWidth="1"/>
    <col min="9219" max="9219" width="13.85546875" style="6" customWidth="1"/>
    <col min="9220" max="9220" width="15.5703125" style="6" customWidth="1"/>
    <col min="9221" max="9221" width="19.42578125" style="6" customWidth="1"/>
    <col min="9222" max="9222" width="12.42578125" style="6" customWidth="1"/>
    <col min="9223" max="9223" width="24.42578125" style="6" customWidth="1"/>
    <col min="9224" max="9224" width="5.28515625" style="6" customWidth="1"/>
    <col min="9225" max="9225" width="13.42578125" style="6" customWidth="1"/>
    <col min="9226" max="9226" width="12.7109375" style="6" customWidth="1"/>
    <col min="9227" max="9227" width="10" style="6" customWidth="1"/>
    <col min="9228" max="9238" width="9.140625" style="6" customWidth="1"/>
    <col min="9239" max="9472" width="8.85546875" style="6"/>
    <col min="9473" max="9473" width="37.28515625" style="6" customWidth="1"/>
    <col min="9474" max="9474" width="6.5703125" style="6" customWidth="1"/>
    <col min="9475" max="9475" width="13.85546875" style="6" customWidth="1"/>
    <col min="9476" max="9476" width="15.5703125" style="6" customWidth="1"/>
    <col min="9477" max="9477" width="19.42578125" style="6" customWidth="1"/>
    <col min="9478" max="9478" width="12.42578125" style="6" customWidth="1"/>
    <col min="9479" max="9479" width="24.42578125" style="6" customWidth="1"/>
    <col min="9480" max="9480" width="5.28515625" style="6" customWidth="1"/>
    <col min="9481" max="9481" width="13.42578125" style="6" customWidth="1"/>
    <col min="9482" max="9482" width="12.7109375" style="6" customWidth="1"/>
    <col min="9483" max="9483" width="10" style="6" customWidth="1"/>
    <col min="9484" max="9494" width="9.140625" style="6" customWidth="1"/>
    <col min="9495" max="9728" width="8.85546875" style="6"/>
    <col min="9729" max="9729" width="37.28515625" style="6" customWidth="1"/>
    <col min="9730" max="9730" width="6.5703125" style="6" customWidth="1"/>
    <col min="9731" max="9731" width="13.85546875" style="6" customWidth="1"/>
    <col min="9732" max="9732" width="15.5703125" style="6" customWidth="1"/>
    <col min="9733" max="9733" width="19.42578125" style="6" customWidth="1"/>
    <col min="9734" max="9734" width="12.42578125" style="6" customWidth="1"/>
    <col min="9735" max="9735" width="24.42578125" style="6" customWidth="1"/>
    <col min="9736" max="9736" width="5.28515625" style="6" customWidth="1"/>
    <col min="9737" max="9737" width="13.42578125" style="6" customWidth="1"/>
    <col min="9738" max="9738" width="12.7109375" style="6" customWidth="1"/>
    <col min="9739" max="9739" width="10" style="6" customWidth="1"/>
    <col min="9740" max="9750" width="9.140625" style="6" customWidth="1"/>
    <col min="9751" max="9984" width="8.85546875" style="6"/>
    <col min="9985" max="9985" width="37.28515625" style="6" customWidth="1"/>
    <col min="9986" max="9986" width="6.5703125" style="6" customWidth="1"/>
    <col min="9987" max="9987" width="13.85546875" style="6" customWidth="1"/>
    <col min="9988" max="9988" width="15.5703125" style="6" customWidth="1"/>
    <col min="9989" max="9989" width="19.42578125" style="6" customWidth="1"/>
    <col min="9990" max="9990" width="12.42578125" style="6" customWidth="1"/>
    <col min="9991" max="9991" width="24.42578125" style="6" customWidth="1"/>
    <col min="9992" max="9992" width="5.28515625" style="6" customWidth="1"/>
    <col min="9993" max="9993" width="13.42578125" style="6" customWidth="1"/>
    <col min="9994" max="9994" width="12.7109375" style="6" customWidth="1"/>
    <col min="9995" max="9995" width="10" style="6" customWidth="1"/>
    <col min="9996" max="10006" width="9.140625" style="6" customWidth="1"/>
    <col min="10007" max="10240" width="8.85546875" style="6"/>
    <col min="10241" max="10241" width="37.28515625" style="6" customWidth="1"/>
    <col min="10242" max="10242" width="6.5703125" style="6" customWidth="1"/>
    <col min="10243" max="10243" width="13.85546875" style="6" customWidth="1"/>
    <col min="10244" max="10244" width="15.5703125" style="6" customWidth="1"/>
    <col min="10245" max="10245" width="19.42578125" style="6" customWidth="1"/>
    <col min="10246" max="10246" width="12.42578125" style="6" customWidth="1"/>
    <col min="10247" max="10247" width="24.42578125" style="6" customWidth="1"/>
    <col min="10248" max="10248" width="5.28515625" style="6" customWidth="1"/>
    <col min="10249" max="10249" width="13.42578125" style="6" customWidth="1"/>
    <col min="10250" max="10250" width="12.7109375" style="6" customWidth="1"/>
    <col min="10251" max="10251" width="10" style="6" customWidth="1"/>
    <col min="10252" max="10262" width="9.140625" style="6" customWidth="1"/>
    <col min="10263" max="10496" width="8.85546875" style="6"/>
    <col min="10497" max="10497" width="37.28515625" style="6" customWidth="1"/>
    <col min="10498" max="10498" width="6.5703125" style="6" customWidth="1"/>
    <col min="10499" max="10499" width="13.85546875" style="6" customWidth="1"/>
    <col min="10500" max="10500" width="15.5703125" style="6" customWidth="1"/>
    <col min="10501" max="10501" width="19.42578125" style="6" customWidth="1"/>
    <col min="10502" max="10502" width="12.42578125" style="6" customWidth="1"/>
    <col min="10503" max="10503" width="24.42578125" style="6" customWidth="1"/>
    <col min="10504" max="10504" width="5.28515625" style="6" customWidth="1"/>
    <col min="10505" max="10505" width="13.42578125" style="6" customWidth="1"/>
    <col min="10506" max="10506" width="12.7109375" style="6" customWidth="1"/>
    <col min="10507" max="10507" width="10" style="6" customWidth="1"/>
    <col min="10508" max="10518" width="9.140625" style="6" customWidth="1"/>
    <col min="10519" max="10752" width="8.85546875" style="6"/>
    <col min="10753" max="10753" width="37.28515625" style="6" customWidth="1"/>
    <col min="10754" max="10754" width="6.5703125" style="6" customWidth="1"/>
    <col min="10755" max="10755" width="13.85546875" style="6" customWidth="1"/>
    <col min="10756" max="10756" width="15.5703125" style="6" customWidth="1"/>
    <col min="10757" max="10757" width="19.42578125" style="6" customWidth="1"/>
    <col min="10758" max="10758" width="12.42578125" style="6" customWidth="1"/>
    <col min="10759" max="10759" width="24.42578125" style="6" customWidth="1"/>
    <col min="10760" max="10760" width="5.28515625" style="6" customWidth="1"/>
    <col min="10761" max="10761" width="13.42578125" style="6" customWidth="1"/>
    <col min="10762" max="10762" width="12.7109375" style="6" customWidth="1"/>
    <col min="10763" max="10763" width="10" style="6" customWidth="1"/>
    <col min="10764" max="10774" width="9.140625" style="6" customWidth="1"/>
    <col min="10775" max="11008" width="8.85546875" style="6"/>
    <col min="11009" max="11009" width="37.28515625" style="6" customWidth="1"/>
    <col min="11010" max="11010" width="6.5703125" style="6" customWidth="1"/>
    <col min="11011" max="11011" width="13.85546875" style="6" customWidth="1"/>
    <col min="11012" max="11012" width="15.5703125" style="6" customWidth="1"/>
    <col min="11013" max="11013" width="19.42578125" style="6" customWidth="1"/>
    <col min="11014" max="11014" width="12.42578125" style="6" customWidth="1"/>
    <col min="11015" max="11015" width="24.42578125" style="6" customWidth="1"/>
    <col min="11016" max="11016" width="5.28515625" style="6" customWidth="1"/>
    <col min="11017" max="11017" width="13.42578125" style="6" customWidth="1"/>
    <col min="11018" max="11018" width="12.7109375" style="6" customWidth="1"/>
    <col min="11019" max="11019" width="10" style="6" customWidth="1"/>
    <col min="11020" max="11030" width="9.140625" style="6" customWidth="1"/>
    <col min="11031" max="11264" width="8.85546875" style="6"/>
    <col min="11265" max="11265" width="37.28515625" style="6" customWidth="1"/>
    <col min="11266" max="11266" width="6.5703125" style="6" customWidth="1"/>
    <col min="11267" max="11267" width="13.85546875" style="6" customWidth="1"/>
    <col min="11268" max="11268" width="15.5703125" style="6" customWidth="1"/>
    <col min="11269" max="11269" width="19.42578125" style="6" customWidth="1"/>
    <col min="11270" max="11270" width="12.42578125" style="6" customWidth="1"/>
    <col min="11271" max="11271" width="24.42578125" style="6" customWidth="1"/>
    <col min="11272" max="11272" width="5.28515625" style="6" customWidth="1"/>
    <col min="11273" max="11273" width="13.42578125" style="6" customWidth="1"/>
    <col min="11274" max="11274" width="12.7109375" style="6" customWidth="1"/>
    <col min="11275" max="11275" width="10" style="6" customWidth="1"/>
    <col min="11276" max="11286" width="9.140625" style="6" customWidth="1"/>
    <col min="11287" max="11520" width="8.85546875" style="6"/>
    <col min="11521" max="11521" width="37.28515625" style="6" customWidth="1"/>
    <col min="11522" max="11522" width="6.5703125" style="6" customWidth="1"/>
    <col min="11523" max="11523" width="13.85546875" style="6" customWidth="1"/>
    <col min="11524" max="11524" width="15.5703125" style="6" customWidth="1"/>
    <col min="11525" max="11525" width="19.42578125" style="6" customWidth="1"/>
    <col min="11526" max="11526" width="12.42578125" style="6" customWidth="1"/>
    <col min="11527" max="11527" width="24.42578125" style="6" customWidth="1"/>
    <col min="11528" max="11528" width="5.28515625" style="6" customWidth="1"/>
    <col min="11529" max="11529" width="13.42578125" style="6" customWidth="1"/>
    <col min="11530" max="11530" width="12.7109375" style="6" customWidth="1"/>
    <col min="11531" max="11531" width="10" style="6" customWidth="1"/>
    <col min="11532" max="11542" width="9.140625" style="6" customWidth="1"/>
    <col min="11543" max="11776" width="8.85546875" style="6"/>
    <col min="11777" max="11777" width="37.28515625" style="6" customWidth="1"/>
    <col min="11778" max="11778" width="6.5703125" style="6" customWidth="1"/>
    <col min="11779" max="11779" width="13.85546875" style="6" customWidth="1"/>
    <col min="11780" max="11780" width="15.5703125" style="6" customWidth="1"/>
    <col min="11781" max="11781" width="19.42578125" style="6" customWidth="1"/>
    <col min="11782" max="11782" width="12.42578125" style="6" customWidth="1"/>
    <col min="11783" max="11783" width="24.42578125" style="6" customWidth="1"/>
    <col min="11784" max="11784" width="5.28515625" style="6" customWidth="1"/>
    <col min="11785" max="11785" width="13.42578125" style="6" customWidth="1"/>
    <col min="11786" max="11786" width="12.7109375" style="6" customWidth="1"/>
    <col min="11787" max="11787" width="10" style="6" customWidth="1"/>
    <col min="11788" max="11798" width="9.140625" style="6" customWidth="1"/>
    <col min="11799" max="12032" width="8.85546875" style="6"/>
    <col min="12033" max="12033" width="37.28515625" style="6" customWidth="1"/>
    <col min="12034" max="12034" width="6.5703125" style="6" customWidth="1"/>
    <col min="12035" max="12035" width="13.85546875" style="6" customWidth="1"/>
    <col min="12036" max="12036" width="15.5703125" style="6" customWidth="1"/>
    <col min="12037" max="12037" width="19.42578125" style="6" customWidth="1"/>
    <col min="12038" max="12038" width="12.42578125" style="6" customWidth="1"/>
    <col min="12039" max="12039" width="24.42578125" style="6" customWidth="1"/>
    <col min="12040" max="12040" width="5.28515625" style="6" customWidth="1"/>
    <col min="12041" max="12041" width="13.42578125" style="6" customWidth="1"/>
    <col min="12042" max="12042" width="12.7109375" style="6" customWidth="1"/>
    <col min="12043" max="12043" width="10" style="6" customWidth="1"/>
    <col min="12044" max="12054" width="9.140625" style="6" customWidth="1"/>
    <col min="12055" max="12288" width="8.85546875" style="6"/>
    <col min="12289" max="12289" width="37.28515625" style="6" customWidth="1"/>
    <col min="12290" max="12290" width="6.5703125" style="6" customWidth="1"/>
    <col min="12291" max="12291" width="13.85546875" style="6" customWidth="1"/>
    <col min="12292" max="12292" width="15.5703125" style="6" customWidth="1"/>
    <col min="12293" max="12293" width="19.42578125" style="6" customWidth="1"/>
    <col min="12294" max="12294" width="12.42578125" style="6" customWidth="1"/>
    <col min="12295" max="12295" width="24.42578125" style="6" customWidth="1"/>
    <col min="12296" max="12296" width="5.28515625" style="6" customWidth="1"/>
    <col min="12297" max="12297" width="13.42578125" style="6" customWidth="1"/>
    <col min="12298" max="12298" width="12.7109375" style="6" customWidth="1"/>
    <col min="12299" max="12299" width="10" style="6" customWidth="1"/>
    <col min="12300" max="12310" width="9.140625" style="6" customWidth="1"/>
    <col min="12311" max="12544" width="8.85546875" style="6"/>
    <col min="12545" max="12545" width="37.28515625" style="6" customWidth="1"/>
    <col min="12546" max="12546" width="6.5703125" style="6" customWidth="1"/>
    <col min="12547" max="12547" width="13.85546875" style="6" customWidth="1"/>
    <col min="12548" max="12548" width="15.5703125" style="6" customWidth="1"/>
    <col min="12549" max="12549" width="19.42578125" style="6" customWidth="1"/>
    <col min="12550" max="12550" width="12.42578125" style="6" customWidth="1"/>
    <col min="12551" max="12551" width="24.42578125" style="6" customWidth="1"/>
    <col min="12552" max="12552" width="5.28515625" style="6" customWidth="1"/>
    <col min="12553" max="12553" width="13.42578125" style="6" customWidth="1"/>
    <col min="12554" max="12554" width="12.7109375" style="6" customWidth="1"/>
    <col min="12555" max="12555" width="10" style="6" customWidth="1"/>
    <col min="12556" max="12566" width="9.140625" style="6" customWidth="1"/>
    <col min="12567" max="12800" width="8.85546875" style="6"/>
    <col min="12801" max="12801" width="37.28515625" style="6" customWidth="1"/>
    <col min="12802" max="12802" width="6.5703125" style="6" customWidth="1"/>
    <col min="12803" max="12803" width="13.85546875" style="6" customWidth="1"/>
    <col min="12804" max="12804" width="15.5703125" style="6" customWidth="1"/>
    <col min="12805" max="12805" width="19.42578125" style="6" customWidth="1"/>
    <col min="12806" max="12806" width="12.42578125" style="6" customWidth="1"/>
    <col min="12807" max="12807" width="24.42578125" style="6" customWidth="1"/>
    <col min="12808" max="12808" width="5.28515625" style="6" customWidth="1"/>
    <col min="12809" max="12809" width="13.42578125" style="6" customWidth="1"/>
    <col min="12810" max="12810" width="12.7109375" style="6" customWidth="1"/>
    <col min="12811" max="12811" width="10" style="6" customWidth="1"/>
    <col min="12812" max="12822" width="9.140625" style="6" customWidth="1"/>
    <col min="12823" max="13056" width="8.85546875" style="6"/>
    <col min="13057" max="13057" width="37.28515625" style="6" customWidth="1"/>
    <col min="13058" max="13058" width="6.5703125" style="6" customWidth="1"/>
    <col min="13059" max="13059" width="13.85546875" style="6" customWidth="1"/>
    <col min="13060" max="13060" width="15.5703125" style="6" customWidth="1"/>
    <col min="13061" max="13061" width="19.42578125" style="6" customWidth="1"/>
    <col min="13062" max="13062" width="12.42578125" style="6" customWidth="1"/>
    <col min="13063" max="13063" width="24.42578125" style="6" customWidth="1"/>
    <col min="13064" max="13064" width="5.28515625" style="6" customWidth="1"/>
    <col min="13065" max="13065" width="13.42578125" style="6" customWidth="1"/>
    <col min="13066" max="13066" width="12.7109375" style="6" customWidth="1"/>
    <col min="13067" max="13067" width="10" style="6" customWidth="1"/>
    <col min="13068" max="13078" width="9.140625" style="6" customWidth="1"/>
    <col min="13079" max="13312" width="8.85546875" style="6"/>
    <col min="13313" max="13313" width="37.28515625" style="6" customWidth="1"/>
    <col min="13314" max="13314" width="6.5703125" style="6" customWidth="1"/>
    <col min="13315" max="13315" width="13.85546875" style="6" customWidth="1"/>
    <col min="13316" max="13316" width="15.5703125" style="6" customWidth="1"/>
    <col min="13317" max="13317" width="19.42578125" style="6" customWidth="1"/>
    <col min="13318" max="13318" width="12.42578125" style="6" customWidth="1"/>
    <col min="13319" max="13319" width="24.42578125" style="6" customWidth="1"/>
    <col min="13320" max="13320" width="5.28515625" style="6" customWidth="1"/>
    <col min="13321" max="13321" width="13.42578125" style="6" customWidth="1"/>
    <col min="13322" max="13322" width="12.7109375" style="6" customWidth="1"/>
    <col min="13323" max="13323" width="10" style="6" customWidth="1"/>
    <col min="13324" max="13334" width="9.140625" style="6" customWidth="1"/>
    <col min="13335" max="13568" width="8.85546875" style="6"/>
    <col min="13569" max="13569" width="37.28515625" style="6" customWidth="1"/>
    <col min="13570" max="13570" width="6.5703125" style="6" customWidth="1"/>
    <col min="13571" max="13571" width="13.85546875" style="6" customWidth="1"/>
    <col min="13572" max="13572" width="15.5703125" style="6" customWidth="1"/>
    <col min="13573" max="13573" width="19.42578125" style="6" customWidth="1"/>
    <col min="13574" max="13574" width="12.42578125" style="6" customWidth="1"/>
    <col min="13575" max="13575" width="24.42578125" style="6" customWidth="1"/>
    <col min="13576" max="13576" width="5.28515625" style="6" customWidth="1"/>
    <col min="13577" max="13577" width="13.42578125" style="6" customWidth="1"/>
    <col min="13578" max="13578" width="12.7109375" style="6" customWidth="1"/>
    <col min="13579" max="13579" width="10" style="6" customWidth="1"/>
    <col min="13580" max="13590" width="9.140625" style="6" customWidth="1"/>
    <col min="13591" max="13824" width="8.85546875" style="6"/>
    <col min="13825" max="13825" width="37.28515625" style="6" customWidth="1"/>
    <col min="13826" max="13826" width="6.5703125" style="6" customWidth="1"/>
    <col min="13827" max="13827" width="13.85546875" style="6" customWidth="1"/>
    <col min="13828" max="13828" width="15.5703125" style="6" customWidth="1"/>
    <col min="13829" max="13829" width="19.42578125" style="6" customWidth="1"/>
    <col min="13830" max="13830" width="12.42578125" style="6" customWidth="1"/>
    <col min="13831" max="13831" width="24.42578125" style="6" customWidth="1"/>
    <col min="13832" max="13832" width="5.28515625" style="6" customWidth="1"/>
    <col min="13833" max="13833" width="13.42578125" style="6" customWidth="1"/>
    <col min="13834" max="13834" width="12.7109375" style="6" customWidth="1"/>
    <col min="13835" max="13835" width="10" style="6" customWidth="1"/>
    <col min="13836" max="13846" width="9.140625" style="6" customWidth="1"/>
    <col min="13847" max="14080" width="8.85546875" style="6"/>
    <col min="14081" max="14081" width="37.28515625" style="6" customWidth="1"/>
    <col min="14082" max="14082" width="6.5703125" style="6" customWidth="1"/>
    <col min="14083" max="14083" width="13.85546875" style="6" customWidth="1"/>
    <col min="14084" max="14084" width="15.5703125" style="6" customWidth="1"/>
    <col min="14085" max="14085" width="19.42578125" style="6" customWidth="1"/>
    <col min="14086" max="14086" width="12.42578125" style="6" customWidth="1"/>
    <col min="14087" max="14087" width="24.42578125" style="6" customWidth="1"/>
    <col min="14088" max="14088" width="5.28515625" style="6" customWidth="1"/>
    <col min="14089" max="14089" width="13.42578125" style="6" customWidth="1"/>
    <col min="14090" max="14090" width="12.7109375" style="6" customWidth="1"/>
    <col min="14091" max="14091" width="10" style="6" customWidth="1"/>
    <col min="14092" max="14102" width="9.140625" style="6" customWidth="1"/>
    <col min="14103" max="14336" width="8.85546875" style="6"/>
    <col min="14337" max="14337" width="37.28515625" style="6" customWidth="1"/>
    <col min="14338" max="14338" width="6.5703125" style="6" customWidth="1"/>
    <col min="14339" max="14339" width="13.85546875" style="6" customWidth="1"/>
    <col min="14340" max="14340" width="15.5703125" style="6" customWidth="1"/>
    <col min="14341" max="14341" width="19.42578125" style="6" customWidth="1"/>
    <col min="14342" max="14342" width="12.42578125" style="6" customWidth="1"/>
    <col min="14343" max="14343" width="24.42578125" style="6" customWidth="1"/>
    <col min="14344" max="14344" width="5.28515625" style="6" customWidth="1"/>
    <col min="14345" max="14345" width="13.42578125" style="6" customWidth="1"/>
    <col min="14346" max="14346" width="12.7109375" style="6" customWidth="1"/>
    <col min="14347" max="14347" width="10" style="6" customWidth="1"/>
    <col min="14348" max="14358" width="9.140625" style="6" customWidth="1"/>
    <col min="14359" max="14592" width="8.85546875" style="6"/>
    <col min="14593" max="14593" width="37.28515625" style="6" customWidth="1"/>
    <col min="14594" max="14594" width="6.5703125" style="6" customWidth="1"/>
    <col min="14595" max="14595" width="13.85546875" style="6" customWidth="1"/>
    <col min="14596" max="14596" width="15.5703125" style="6" customWidth="1"/>
    <col min="14597" max="14597" width="19.42578125" style="6" customWidth="1"/>
    <col min="14598" max="14598" width="12.42578125" style="6" customWidth="1"/>
    <col min="14599" max="14599" width="24.42578125" style="6" customWidth="1"/>
    <col min="14600" max="14600" width="5.28515625" style="6" customWidth="1"/>
    <col min="14601" max="14601" width="13.42578125" style="6" customWidth="1"/>
    <col min="14602" max="14602" width="12.7109375" style="6" customWidth="1"/>
    <col min="14603" max="14603" width="10" style="6" customWidth="1"/>
    <col min="14604" max="14614" width="9.140625" style="6" customWidth="1"/>
    <col min="14615" max="14848" width="8.85546875" style="6"/>
    <col min="14849" max="14849" width="37.28515625" style="6" customWidth="1"/>
    <col min="14850" max="14850" width="6.5703125" style="6" customWidth="1"/>
    <col min="14851" max="14851" width="13.85546875" style="6" customWidth="1"/>
    <col min="14852" max="14852" width="15.5703125" style="6" customWidth="1"/>
    <col min="14853" max="14853" width="19.42578125" style="6" customWidth="1"/>
    <col min="14854" max="14854" width="12.42578125" style="6" customWidth="1"/>
    <col min="14855" max="14855" width="24.42578125" style="6" customWidth="1"/>
    <col min="14856" max="14856" width="5.28515625" style="6" customWidth="1"/>
    <col min="14857" max="14857" width="13.42578125" style="6" customWidth="1"/>
    <col min="14858" max="14858" width="12.7109375" style="6" customWidth="1"/>
    <col min="14859" max="14859" width="10" style="6" customWidth="1"/>
    <col min="14860" max="14870" width="9.140625" style="6" customWidth="1"/>
    <col min="14871" max="15104" width="8.85546875" style="6"/>
    <col min="15105" max="15105" width="37.28515625" style="6" customWidth="1"/>
    <col min="15106" max="15106" width="6.5703125" style="6" customWidth="1"/>
    <col min="15107" max="15107" width="13.85546875" style="6" customWidth="1"/>
    <col min="15108" max="15108" width="15.5703125" style="6" customWidth="1"/>
    <col min="15109" max="15109" width="19.42578125" style="6" customWidth="1"/>
    <col min="15110" max="15110" width="12.42578125" style="6" customWidth="1"/>
    <col min="15111" max="15111" width="24.42578125" style="6" customWidth="1"/>
    <col min="15112" max="15112" width="5.28515625" style="6" customWidth="1"/>
    <col min="15113" max="15113" width="13.42578125" style="6" customWidth="1"/>
    <col min="15114" max="15114" width="12.7109375" style="6" customWidth="1"/>
    <col min="15115" max="15115" width="10" style="6" customWidth="1"/>
    <col min="15116" max="15126" width="9.140625" style="6" customWidth="1"/>
    <col min="15127" max="15360" width="8.85546875" style="6"/>
    <col min="15361" max="15361" width="37.28515625" style="6" customWidth="1"/>
    <col min="15362" max="15362" width="6.5703125" style="6" customWidth="1"/>
    <col min="15363" max="15363" width="13.85546875" style="6" customWidth="1"/>
    <col min="15364" max="15364" width="15.5703125" style="6" customWidth="1"/>
    <col min="15365" max="15365" width="19.42578125" style="6" customWidth="1"/>
    <col min="15366" max="15366" width="12.42578125" style="6" customWidth="1"/>
    <col min="15367" max="15367" width="24.42578125" style="6" customWidth="1"/>
    <col min="15368" max="15368" width="5.28515625" style="6" customWidth="1"/>
    <col min="15369" max="15369" width="13.42578125" style="6" customWidth="1"/>
    <col min="15370" max="15370" width="12.7109375" style="6" customWidth="1"/>
    <col min="15371" max="15371" width="10" style="6" customWidth="1"/>
    <col min="15372" max="15382" width="9.140625" style="6" customWidth="1"/>
    <col min="15383" max="15616" width="8.85546875" style="6"/>
    <col min="15617" max="15617" width="37.28515625" style="6" customWidth="1"/>
    <col min="15618" max="15618" width="6.5703125" style="6" customWidth="1"/>
    <col min="15619" max="15619" width="13.85546875" style="6" customWidth="1"/>
    <col min="15620" max="15620" width="15.5703125" style="6" customWidth="1"/>
    <col min="15621" max="15621" width="19.42578125" style="6" customWidth="1"/>
    <col min="15622" max="15622" width="12.42578125" style="6" customWidth="1"/>
    <col min="15623" max="15623" width="24.42578125" style="6" customWidth="1"/>
    <col min="15624" max="15624" width="5.28515625" style="6" customWidth="1"/>
    <col min="15625" max="15625" width="13.42578125" style="6" customWidth="1"/>
    <col min="15626" max="15626" width="12.7109375" style="6" customWidth="1"/>
    <col min="15627" max="15627" width="10" style="6" customWidth="1"/>
    <col min="15628" max="15638" width="9.140625" style="6" customWidth="1"/>
    <col min="15639" max="15872" width="8.85546875" style="6"/>
    <col min="15873" max="15873" width="37.28515625" style="6" customWidth="1"/>
    <col min="15874" max="15874" width="6.5703125" style="6" customWidth="1"/>
    <col min="15875" max="15875" width="13.85546875" style="6" customWidth="1"/>
    <col min="15876" max="15876" width="15.5703125" style="6" customWidth="1"/>
    <col min="15877" max="15877" width="19.42578125" style="6" customWidth="1"/>
    <col min="15878" max="15878" width="12.42578125" style="6" customWidth="1"/>
    <col min="15879" max="15879" width="24.42578125" style="6" customWidth="1"/>
    <col min="15880" max="15880" width="5.28515625" style="6" customWidth="1"/>
    <col min="15881" max="15881" width="13.42578125" style="6" customWidth="1"/>
    <col min="15882" max="15882" width="12.7109375" style="6" customWidth="1"/>
    <col min="15883" max="15883" width="10" style="6" customWidth="1"/>
    <col min="15884" max="15894" width="9.140625" style="6" customWidth="1"/>
    <col min="15895" max="16128" width="8.85546875" style="6"/>
    <col min="16129" max="16129" width="37.28515625" style="6" customWidth="1"/>
    <col min="16130" max="16130" width="6.5703125" style="6" customWidth="1"/>
    <col min="16131" max="16131" width="13.85546875" style="6" customWidth="1"/>
    <col min="16132" max="16132" width="15.5703125" style="6" customWidth="1"/>
    <col min="16133" max="16133" width="19.42578125" style="6" customWidth="1"/>
    <col min="16134" max="16134" width="12.42578125" style="6" customWidth="1"/>
    <col min="16135" max="16135" width="24.42578125" style="6" customWidth="1"/>
    <col min="16136" max="16136" width="5.28515625" style="6" customWidth="1"/>
    <col min="16137" max="16137" width="13.42578125" style="6" customWidth="1"/>
    <col min="16138" max="16138" width="12.7109375" style="6" customWidth="1"/>
    <col min="16139" max="16139" width="10" style="6" customWidth="1"/>
    <col min="16140" max="16150" width="9.140625" style="6" customWidth="1"/>
    <col min="16151" max="16384" width="8.85546875" style="6"/>
  </cols>
  <sheetData>
    <row r="1" spans="1:30" s="51" customFormat="1" ht="15" customHeight="1" x14ac:dyDescent="0.25">
      <c r="A1" s="51" t="s">
        <v>229</v>
      </c>
      <c r="C1" s="52"/>
      <c r="D1" s="53"/>
      <c r="E1" s="52"/>
      <c r="F1" s="54"/>
      <c r="G1" s="55"/>
      <c r="H1" s="55"/>
      <c r="I1" s="55"/>
      <c r="J1" s="52"/>
      <c r="K1" s="52"/>
      <c r="L1" s="52"/>
      <c r="M1" s="56"/>
      <c r="N1" s="56"/>
      <c r="O1" s="52"/>
      <c r="P1" s="52"/>
      <c r="Q1" s="52"/>
      <c r="R1" s="52"/>
      <c r="S1" s="52"/>
      <c r="T1" s="52"/>
      <c r="U1" s="52"/>
      <c r="V1" s="52"/>
    </row>
    <row r="2" spans="1:30" ht="13.5" customHeight="1" x14ac:dyDescent="0.2">
      <c r="A2" s="5" t="s">
        <v>126</v>
      </c>
      <c r="B2" s="5" t="s">
        <v>127</v>
      </c>
      <c r="C2" s="33"/>
    </row>
    <row r="3" spans="1:30" ht="13.5" customHeight="1" x14ac:dyDescent="0.2">
      <c r="A3" s="5" t="s">
        <v>128</v>
      </c>
      <c r="B3" s="5" t="s">
        <v>129</v>
      </c>
      <c r="C3" s="33"/>
    </row>
    <row r="4" spans="1:30" ht="13.5" customHeight="1" x14ac:dyDescent="0.2">
      <c r="A4" s="49" t="s">
        <v>130</v>
      </c>
      <c r="B4" s="5" t="s">
        <v>131</v>
      </c>
      <c r="C4" s="33"/>
    </row>
    <row r="5" spans="1:30" ht="13.5" customHeight="1" x14ac:dyDescent="0.2">
      <c r="A5" s="58" t="s">
        <v>248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30" s="11" customFormat="1" ht="22.5" customHeight="1" x14ac:dyDescent="0.25">
      <c r="C6" s="12"/>
      <c r="D6" s="13"/>
      <c r="E6" s="14"/>
      <c r="F6" s="15" t="s">
        <v>0</v>
      </c>
      <c r="G6" s="2"/>
      <c r="H6" s="16"/>
      <c r="I6" s="16" t="s">
        <v>247</v>
      </c>
      <c r="J6" s="12"/>
      <c r="K6" s="12"/>
      <c r="L6" s="12"/>
      <c r="M6" s="3"/>
      <c r="N6" s="3"/>
      <c r="O6" s="12"/>
      <c r="P6" s="12"/>
      <c r="Q6" s="12"/>
      <c r="R6" s="12"/>
      <c r="S6" s="12"/>
      <c r="T6" s="12"/>
      <c r="U6" s="12"/>
      <c r="V6" s="12"/>
    </row>
    <row r="7" spans="1:30" ht="13.5" customHeight="1" x14ac:dyDescent="0.2">
      <c r="E7" s="17"/>
    </row>
    <row r="8" spans="1:30" s="11" customFormat="1" ht="22.5" customHeight="1" x14ac:dyDescent="0.2">
      <c r="C8" s="59"/>
      <c r="D8" s="59"/>
      <c r="E8" s="59"/>
      <c r="F8" s="59"/>
      <c r="G8" s="59"/>
      <c r="H8" s="59"/>
      <c r="I8" s="59"/>
      <c r="J8" s="59"/>
      <c r="K8" s="59"/>
      <c r="L8" s="12"/>
      <c r="M8" s="3"/>
      <c r="N8" s="3"/>
      <c r="O8" s="12"/>
      <c r="P8" s="12"/>
      <c r="Q8" s="12"/>
      <c r="R8" s="12"/>
      <c r="S8" s="12"/>
      <c r="T8" s="12"/>
      <c r="U8" s="12"/>
      <c r="V8" s="12"/>
    </row>
    <row r="9" spans="1:30" s="19" customFormat="1" ht="43.15" customHeight="1" x14ac:dyDescent="0.2">
      <c r="A9" s="42" t="s">
        <v>132</v>
      </c>
      <c r="B9" s="43" t="s">
        <v>133</v>
      </c>
      <c r="C9" s="42" t="s">
        <v>1</v>
      </c>
      <c r="D9" s="42" t="s">
        <v>134</v>
      </c>
      <c r="E9" s="42" t="s">
        <v>135</v>
      </c>
      <c r="F9" s="44" t="s">
        <v>2</v>
      </c>
      <c r="G9" s="42" t="s">
        <v>136</v>
      </c>
      <c r="H9" s="42" t="s">
        <v>138</v>
      </c>
      <c r="I9" s="42" t="s">
        <v>139</v>
      </c>
      <c r="J9" s="42" t="s">
        <v>137</v>
      </c>
      <c r="K9" s="42" t="s">
        <v>140</v>
      </c>
      <c r="L9" s="42" t="s">
        <v>141</v>
      </c>
      <c r="M9" s="42" t="s">
        <v>142</v>
      </c>
      <c r="N9" s="42" t="s">
        <v>143</v>
      </c>
      <c r="O9" s="42" t="s">
        <v>144</v>
      </c>
      <c r="P9" s="43" t="s">
        <v>145</v>
      </c>
      <c r="Q9" s="43" t="s">
        <v>232</v>
      </c>
      <c r="R9" s="18"/>
      <c r="S9" s="18"/>
      <c r="T9" s="18"/>
      <c r="U9" s="18"/>
      <c r="V9" s="18"/>
    </row>
    <row r="10" spans="1:30" ht="13.5" customHeight="1" x14ac:dyDescent="0.2">
      <c r="A10" s="45" t="s">
        <v>146</v>
      </c>
      <c r="B10" s="45"/>
      <c r="C10" s="4" t="s">
        <v>117</v>
      </c>
      <c r="D10" s="20" t="s">
        <v>223</v>
      </c>
      <c r="E10" s="21">
        <f t="shared" ref="E10:E41" si="0">F10*80/100</f>
        <v>4008000</v>
      </c>
      <c r="F10" s="22">
        <v>5010000</v>
      </c>
      <c r="G10" s="23" t="s">
        <v>224</v>
      </c>
      <c r="H10" s="23"/>
      <c r="I10" s="23" t="s">
        <v>225</v>
      </c>
      <c r="J10" s="21" t="s">
        <v>249</v>
      </c>
      <c r="K10" s="24"/>
      <c r="L10" s="24" t="s">
        <v>226</v>
      </c>
      <c r="M10" s="22" t="s">
        <v>227</v>
      </c>
      <c r="N10" s="22"/>
      <c r="O10" s="24"/>
      <c r="P10" s="24"/>
      <c r="Q10" s="24" t="s">
        <v>233</v>
      </c>
    </row>
    <row r="11" spans="1:30" ht="13.5" customHeight="1" x14ac:dyDescent="0.2">
      <c r="A11" s="45" t="s">
        <v>147</v>
      </c>
      <c r="B11" s="45"/>
      <c r="C11" s="4" t="s">
        <v>73</v>
      </c>
      <c r="D11" s="20"/>
      <c r="E11" s="21">
        <f t="shared" si="0"/>
        <v>3520000</v>
      </c>
      <c r="F11" s="22">
        <v>4400000</v>
      </c>
      <c r="G11" s="23" t="s">
        <v>91</v>
      </c>
      <c r="H11" s="23"/>
      <c r="I11" s="23" t="s">
        <v>225</v>
      </c>
      <c r="J11" s="21" t="s">
        <v>5</v>
      </c>
      <c r="K11" s="25"/>
      <c r="L11" s="24" t="s">
        <v>226</v>
      </c>
      <c r="M11" s="22" t="s">
        <v>227</v>
      </c>
      <c r="N11" s="22"/>
      <c r="O11" s="24"/>
      <c r="P11" s="24"/>
      <c r="Q11" s="24" t="s">
        <v>234</v>
      </c>
    </row>
    <row r="12" spans="1:30" ht="13.5" customHeight="1" x14ac:dyDescent="0.2">
      <c r="A12" s="45" t="s">
        <v>148</v>
      </c>
      <c r="B12" s="45"/>
      <c r="C12" s="4" t="s">
        <v>95</v>
      </c>
      <c r="D12" s="20"/>
      <c r="E12" s="21">
        <f t="shared" si="0"/>
        <v>3264000</v>
      </c>
      <c r="F12" s="22">
        <v>4080000</v>
      </c>
      <c r="G12" s="23" t="s">
        <v>91</v>
      </c>
      <c r="H12" s="23"/>
      <c r="I12" s="23" t="s">
        <v>225</v>
      </c>
      <c r="J12" s="21" t="s">
        <v>5</v>
      </c>
      <c r="K12" s="25"/>
      <c r="L12" s="24" t="s">
        <v>226</v>
      </c>
      <c r="M12" s="22" t="s">
        <v>227</v>
      </c>
      <c r="N12" s="22"/>
      <c r="O12" s="24"/>
      <c r="P12" s="24"/>
      <c r="Q12" s="24" t="s">
        <v>235</v>
      </c>
    </row>
    <row r="13" spans="1:30" ht="13.5" customHeight="1" x14ac:dyDescent="0.2">
      <c r="A13" s="45" t="s">
        <v>149</v>
      </c>
      <c r="B13" s="45"/>
      <c r="C13" s="4" t="s">
        <v>119</v>
      </c>
      <c r="D13" s="20"/>
      <c r="E13" s="21">
        <f t="shared" si="0"/>
        <v>3240000</v>
      </c>
      <c r="F13" s="22">
        <v>4050000</v>
      </c>
      <c r="G13" s="23" t="s">
        <v>91</v>
      </c>
      <c r="H13" s="23"/>
      <c r="I13" s="23" t="s">
        <v>225</v>
      </c>
      <c r="J13" s="21"/>
      <c r="K13" s="24"/>
      <c r="L13" s="24" t="s">
        <v>226</v>
      </c>
      <c r="M13" s="22" t="s">
        <v>227</v>
      </c>
      <c r="N13" s="22"/>
      <c r="O13" s="24"/>
      <c r="P13" s="24"/>
      <c r="Q13" s="24" t="s">
        <v>237</v>
      </c>
    </row>
    <row r="14" spans="1:30" ht="13.5" customHeight="1" x14ac:dyDescent="0.2">
      <c r="A14" s="45" t="s">
        <v>150</v>
      </c>
      <c r="B14" s="45"/>
      <c r="C14" s="4" t="s">
        <v>115</v>
      </c>
      <c r="D14" s="26"/>
      <c r="E14" s="21">
        <f t="shared" si="0"/>
        <v>800000</v>
      </c>
      <c r="F14" s="22">
        <v>1000000</v>
      </c>
      <c r="G14" s="23" t="s">
        <v>91</v>
      </c>
      <c r="H14" s="23"/>
      <c r="I14" s="23" t="s">
        <v>225</v>
      </c>
      <c r="J14" s="21"/>
      <c r="K14" s="24"/>
      <c r="L14" s="24" t="s">
        <v>226</v>
      </c>
      <c r="M14" s="22" t="s">
        <v>227</v>
      </c>
      <c r="N14" s="22"/>
      <c r="O14" s="24"/>
      <c r="P14" s="24"/>
      <c r="Q14" s="24" t="s">
        <v>240</v>
      </c>
    </row>
    <row r="15" spans="1:30" s="7" customFormat="1" ht="13.5" customHeight="1" x14ac:dyDescent="0.2">
      <c r="A15" s="45" t="s">
        <v>151</v>
      </c>
      <c r="B15" s="24"/>
      <c r="C15" s="4" t="s">
        <v>109</v>
      </c>
      <c r="D15" s="20"/>
      <c r="E15" s="21">
        <f t="shared" si="0"/>
        <v>600000</v>
      </c>
      <c r="F15" s="22">
        <v>750000</v>
      </c>
      <c r="G15" s="23" t="s">
        <v>91</v>
      </c>
      <c r="H15" s="23"/>
      <c r="I15" s="23" t="s">
        <v>225</v>
      </c>
      <c r="J15" s="21"/>
      <c r="K15" s="25"/>
      <c r="L15" s="24" t="s">
        <v>226</v>
      </c>
      <c r="M15" s="22" t="s">
        <v>227</v>
      </c>
      <c r="N15" s="22"/>
      <c r="O15" s="24"/>
      <c r="P15" s="24"/>
      <c r="Q15" s="24" t="s">
        <v>239</v>
      </c>
      <c r="W15" s="6"/>
      <c r="X15" s="6"/>
      <c r="Y15" s="6"/>
      <c r="Z15" s="6"/>
      <c r="AA15" s="6"/>
      <c r="AB15" s="6"/>
      <c r="AC15" s="6"/>
      <c r="AD15" s="6"/>
    </row>
    <row r="16" spans="1:30" s="7" customFormat="1" ht="13.5" customHeight="1" x14ac:dyDescent="0.2">
      <c r="A16" s="45" t="s">
        <v>152</v>
      </c>
      <c r="B16" s="24"/>
      <c r="C16" s="4" t="s">
        <v>90</v>
      </c>
      <c r="D16" s="20"/>
      <c r="E16" s="21">
        <f t="shared" si="0"/>
        <v>472000</v>
      </c>
      <c r="F16" s="22">
        <v>590000</v>
      </c>
      <c r="G16" s="23" t="s">
        <v>91</v>
      </c>
      <c r="H16" s="23"/>
      <c r="I16" s="23" t="s">
        <v>225</v>
      </c>
      <c r="J16" s="21" t="s">
        <v>92</v>
      </c>
      <c r="K16" s="24"/>
      <c r="L16" s="24" t="s">
        <v>226</v>
      </c>
      <c r="M16" s="22" t="s">
        <v>227</v>
      </c>
      <c r="N16" s="22"/>
      <c r="O16" s="24"/>
      <c r="P16" s="24"/>
      <c r="Q16" s="24" t="s">
        <v>241</v>
      </c>
      <c r="W16" s="6"/>
      <c r="X16" s="6"/>
      <c r="Y16" s="6"/>
      <c r="Z16" s="6"/>
      <c r="AA16" s="6"/>
      <c r="AB16" s="6"/>
      <c r="AC16" s="6"/>
      <c r="AD16" s="6"/>
    </row>
    <row r="17" spans="1:30" s="7" customFormat="1" ht="13.5" customHeight="1" x14ac:dyDescent="0.2">
      <c r="A17" s="45" t="s">
        <v>153</v>
      </c>
      <c r="B17" s="24"/>
      <c r="C17" s="4" t="s">
        <v>74</v>
      </c>
      <c r="D17" s="20"/>
      <c r="E17" s="21">
        <f t="shared" si="0"/>
        <v>400000</v>
      </c>
      <c r="F17" s="22">
        <v>500000</v>
      </c>
      <c r="G17" s="23" t="s">
        <v>250</v>
      </c>
      <c r="H17" s="23"/>
      <c r="I17" s="23" t="s">
        <v>225</v>
      </c>
      <c r="J17" s="21" t="s">
        <v>251</v>
      </c>
      <c r="K17" s="24"/>
      <c r="L17" s="24" t="s">
        <v>226</v>
      </c>
      <c r="M17" s="22" t="s">
        <v>227</v>
      </c>
      <c r="N17" s="22"/>
      <c r="O17" s="24"/>
      <c r="P17" s="24"/>
      <c r="Q17" s="24" t="s">
        <v>238</v>
      </c>
      <c r="W17" s="6"/>
      <c r="X17" s="6"/>
      <c r="Y17" s="6"/>
      <c r="Z17" s="6"/>
      <c r="AA17" s="6"/>
      <c r="AB17" s="6"/>
      <c r="AC17" s="6"/>
      <c r="AD17" s="6"/>
    </row>
    <row r="18" spans="1:30" s="7" customFormat="1" ht="13.5" customHeight="1" x14ac:dyDescent="0.2">
      <c r="A18" s="45" t="s">
        <v>154</v>
      </c>
      <c r="B18" s="24"/>
      <c r="C18" s="4" t="s">
        <v>116</v>
      </c>
      <c r="D18" s="20"/>
      <c r="E18" s="21">
        <f t="shared" si="0"/>
        <v>400000</v>
      </c>
      <c r="F18" s="22">
        <v>500000</v>
      </c>
      <c r="G18" s="23" t="s">
        <v>4</v>
      </c>
      <c r="H18" s="23"/>
      <c r="I18" s="23" t="s">
        <v>225</v>
      </c>
      <c r="J18" s="21"/>
      <c r="K18" s="24"/>
      <c r="L18" s="24" t="s">
        <v>226</v>
      </c>
      <c r="M18" s="22" t="s">
        <v>227</v>
      </c>
      <c r="N18" s="22"/>
      <c r="O18" s="24"/>
      <c r="P18" s="24"/>
      <c r="Q18" s="24" t="s">
        <v>240</v>
      </c>
      <c r="W18" s="6"/>
      <c r="X18" s="6"/>
      <c r="Y18" s="6"/>
      <c r="Z18" s="6"/>
      <c r="AA18" s="6"/>
      <c r="AB18" s="6"/>
      <c r="AC18" s="6"/>
      <c r="AD18" s="6"/>
    </row>
    <row r="19" spans="1:30" s="7" customFormat="1" ht="13.5" customHeight="1" x14ac:dyDescent="0.2">
      <c r="A19" s="45" t="s">
        <v>155</v>
      </c>
      <c r="B19" s="24"/>
      <c r="C19" s="4" t="s">
        <v>108</v>
      </c>
      <c r="D19" s="20"/>
      <c r="E19" s="21">
        <f t="shared" si="0"/>
        <v>357600</v>
      </c>
      <c r="F19" s="22">
        <v>447000</v>
      </c>
      <c r="G19" s="23" t="s">
        <v>4</v>
      </c>
      <c r="H19" s="23"/>
      <c r="I19" s="23" t="s">
        <v>225</v>
      </c>
      <c r="J19" s="21"/>
      <c r="K19" s="24"/>
      <c r="L19" s="24" t="s">
        <v>226</v>
      </c>
      <c r="M19" s="22" t="s">
        <v>227</v>
      </c>
      <c r="N19" s="22"/>
      <c r="O19" s="24"/>
      <c r="P19" s="24"/>
      <c r="Q19" s="24" t="s">
        <v>242</v>
      </c>
      <c r="W19" s="6"/>
      <c r="X19" s="6"/>
      <c r="Y19" s="6"/>
      <c r="Z19" s="6"/>
      <c r="AA19" s="6"/>
      <c r="AB19" s="6"/>
      <c r="AC19" s="6"/>
      <c r="AD19" s="6"/>
    </row>
    <row r="20" spans="1:30" s="7" customFormat="1" ht="13.5" customHeight="1" x14ac:dyDescent="0.2">
      <c r="A20" s="45" t="s">
        <v>156</v>
      </c>
      <c r="B20" s="24"/>
      <c r="C20" s="27" t="s">
        <v>121</v>
      </c>
      <c r="D20" s="20"/>
      <c r="E20" s="21">
        <f t="shared" si="0"/>
        <v>320000</v>
      </c>
      <c r="F20" s="22">
        <v>400000</v>
      </c>
      <c r="G20" s="23" t="s">
        <v>4</v>
      </c>
      <c r="H20" s="23"/>
      <c r="I20" s="23" t="s">
        <v>225</v>
      </c>
      <c r="J20" s="21"/>
      <c r="K20" s="24"/>
      <c r="L20" s="24" t="s">
        <v>226</v>
      </c>
      <c r="M20" s="22" t="s">
        <v>227</v>
      </c>
      <c r="N20" s="22"/>
      <c r="O20" s="24"/>
      <c r="P20" s="24"/>
      <c r="Q20" s="24" t="s">
        <v>243</v>
      </c>
      <c r="W20" s="6"/>
      <c r="X20" s="6"/>
      <c r="Y20" s="6"/>
      <c r="Z20" s="6"/>
      <c r="AA20" s="6"/>
      <c r="AB20" s="6"/>
      <c r="AC20" s="6"/>
      <c r="AD20" s="6"/>
    </row>
    <row r="21" spans="1:30" s="7" customFormat="1" ht="13.5" customHeight="1" x14ac:dyDescent="0.2">
      <c r="A21" s="45" t="s">
        <v>157</v>
      </c>
      <c r="B21" s="24"/>
      <c r="C21" s="4" t="s">
        <v>112</v>
      </c>
      <c r="D21" s="20"/>
      <c r="E21" s="21">
        <f t="shared" si="0"/>
        <v>320000</v>
      </c>
      <c r="F21" s="22">
        <v>400000</v>
      </c>
      <c r="G21" s="23" t="s">
        <v>91</v>
      </c>
      <c r="H21" s="23"/>
      <c r="I21" s="23" t="s">
        <v>225</v>
      </c>
      <c r="J21" s="21"/>
      <c r="K21" s="24"/>
      <c r="L21" s="24" t="s">
        <v>226</v>
      </c>
      <c r="M21" s="22" t="s">
        <v>227</v>
      </c>
      <c r="N21" s="22"/>
      <c r="O21" s="24"/>
      <c r="P21" s="24"/>
      <c r="Q21" s="24" t="s">
        <v>244</v>
      </c>
      <c r="W21" s="6"/>
      <c r="X21" s="6"/>
      <c r="Y21" s="6"/>
      <c r="Z21" s="6"/>
      <c r="AA21" s="6"/>
      <c r="AB21" s="6"/>
      <c r="AC21" s="6"/>
      <c r="AD21" s="6"/>
    </row>
    <row r="22" spans="1:30" s="7" customFormat="1" ht="13.5" customHeight="1" x14ac:dyDescent="0.2">
      <c r="A22" s="45" t="s">
        <v>158</v>
      </c>
      <c r="B22" s="24"/>
      <c r="C22" s="4" t="s">
        <v>45</v>
      </c>
      <c r="D22" s="20"/>
      <c r="E22" s="21">
        <f t="shared" si="0"/>
        <v>258400</v>
      </c>
      <c r="F22" s="22">
        <v>323000</v>
      </c>
      <c r="G22" s="23"/>
      <c r="H22" s="23"/>
      <c r="I22" s="23" t="s">
        <v>225</v>
      </c>
      <c r="J22" s="21" t="s">
        <v>5</v>
      </c>
      <c r="K22" s="24"/>
      <c r="L22" s="24" t="s">
        <v>226</v>
      </c>
      <c r="M22" s="22" t="s">
        <v>227</v>
      </c>
      <c r="N22" s="22"/>
      <c r="O22" s="24"/>
      <c r="P22" s="24"/>
      <c r="Q22" s="24" t="s">
        <v>246</v>
      </c>
      <c r="W22" s="6"/>
      <c r="X22" s="6"/>
      <c r="Y22" s="6"/>
      <c r="Z22" s="6"/>
      <c r="AA22" s="6"/>
      <c r="AB22" s="6"/>
      <c r="AC22" s="6"/>
      <c r="AD22" s="6"/>
    </row>
    <row r="23" spans="1:30" s="7" customFormat="1" ht="13.5" customHeight="1" x14ac:dyDescent="0.2">
      <c r="A23" s="45" t="s">
        <v>159</v>
      </c>
      <c r="B23" s="24"/>
      <c r="C23" s="4" t="s">
        <v>40</v>
      </c>
      <c r="D23" s="20"/>
      <c r="E23" s="21">
        <f t="shared" si="0"/>
        <v>240000</v>
      </c>
      <c r="F23" s="22">
        <v>300000</v>
      </c>
      <c r="G23" s="23"/>
      <c r="H23" s="23"/>
      <c r="I23" s="23" t="s">
        <v>225</v>
      </c>
      <c r="J23" s="21" t="s">
        <v>251</v>
      </c>
      <c r="K23" s="24"/>
      <c r="L23" s="24" t="s">
        <v>226</v>
      </c>
      <c r="M23" s="22" t="s">
        <v>227</v>
      </c>
      <c r="N23" s="22"/>
      <c r="O23" s="24"/>
      <c r="P23" s="24"/>
      <c r="Q23" s="24" t="s">
        <v>246</v>
      </c>
      <c r="W23" s="6"/>
      <c r="X23" s="6"/>
      <c r="Y23" s="6"/>
      <c r="Z23" s="6"/>
      <c r="AA23" s="6"/>
      <c r="AB23" s="6"/>
      <c r="AC23" s="6"/>
      <c r="AD23" s="6"/>
    </row>
    <row r="24" spans="1:30" s="7" customFormat="1" ht="13.5" customHeight="1" x14ac:dyDescent="0.2">
      <c r="A24" s="45" t="s">
        <v>160</v>
      </c>
      <c r="B24" s="24"/>
      <c r="C24" s="24" t="s">
        <v>58</v>
      </c>
      <c r="D24" s="20"/>
      <c r="E24" s="21">
        <f t="shared" si="0"/>
        <v>240000</v>
      </c>
      <c r="F24" s="28">
        <v>300000</v>
      </c>
      <c r="G24" s="23"/>
      <c r="H24" s="23"/>
      <c r="I24" s="23" t="s">
        <v>225</v>
      </c>
      <c r="J24" s="24"/>
      <c r="K24" s="24"/>
      <c r="L24" s="24" t="s">
        <v>226</v>
      </c>
      <c r="M24" s="22" t="s">
        <v>227</v>
      </c>
      <c r="N24" s="22"/>
      <c r="O24" s="24"/>
      <c r="P24" s="24"/>
      <c r="Q24" s="24" t="s">
        <v>245</v>
      </c>
      <c r="W24" s="6"/>
      <c r="X24" s="6"/>
      <c r="Y24" s="6"/>
      <c r="Z24" s="6"/>
      <c r="AA24" s="6"/>
      <c r="AB24" s="6"/>
      <c r="AC24" s="6"/>
      <c r="AD24" s="6"/>
    </row>
    <row r="25" spans="1:30" ht="13.5" customHeight="1" x14ac:dyDescent="0.2">
      <c r="A25" s="45" t="s">
        <v>161</v>
      </c>
      <c r="B25" s="45"/>
      <c r="C25" s="4" t="s">
        <v>94</v>
      </c>
      <c r="D25" s="20"/>
      <c r="E25" s="21">
        <f t="shared" si="0"/>
        <v>240000</v>
      </c>
      <c r="F25" s="22">
        <v>300000</v>
      </c>
      <c r="G25" s="23"/>
      <c r="H25" s="23"/>
      <c r="I25" s="23" t="s">
        <v>225</v>
      </c>
      <c r="J25" s="21" t="s">
        <v>7</v>
      </c>
      <c r="K25" s="25"/>
      <c r="L25" s="24" t="s">
        <v>226</v>
      </c>
      <c r="M25" s="22" t="s">
        <v>227</v>
      </c>
      <c r="N25" s="22"/>
      <c r="O25" s="24"/>
      <c r="P25" s="24"/>
      <c r="Q25" s="24" t="s">
        <v>236</v>
      </c>
    </row>
    <row r="26" spans="1:30" ht="13.5" customHeight="1" x14ac:dyDescent="0.2">
      <c r="A26" s="45" t="s">
        <v>162</v>
      </c>
      <c r="B26" s="45"/>
      <c r="C26" s="4" t="s">
        <v>83</v>
      </c>
      <c r="D26" s="20"/>
      <c r="E26" s="21">
        <f t="shared" si="0"/>
        <v>160000</v>
      </c>
      <c r="F26" s="22">
        <v>200000</v>
      </c>
      <c r="G26" s="23" t="s">
        <v>4</v>
      </c>
      <c r="H26" s="23"/>
      <c r="I26" s="23" t="s">
        <v>225</v>
      </c>
      <c r="J26" s="21" t="s">
        <v>5</v>
      </c>
      <c r="K26" s="24"/>
      <c r="L26" s="24" t="s">
        <v>226</v>
      </c>
      <c r="M26" s="22" t="s">
        <v>227</v>
      </c>
      <c r="N26" s="22"/>
      <c r="O26" s="24"/>
      <c r="P26" s="24"/>
      <c r="Q26" s="24"/>
    </row>
    <row r="27" spans="1:30" ht="13.5" customHeight="1" x14ac:dyDescent="0.2">
      <c r="A27" s="45" t="s">
        <v>163</v>
      </c>
      <c r="B27" s="45"/>
      <c r="C27" s="4" t="s">
        <v>111</v>
      </c>
      <c r="D27" s="20"/>
      <c r="E27" s="21">
        <f t="shared" si="0"/>
        <v>160000</v>
      </c>
      <c r="F27" s="22">
        <v>200000</v>
      </c>
      <c r="G27" s="23"/>
      <c r="H27" s="23"/>
      <c r="I27" s="23" t="s">
        <v>225</v>
      </c>
      <c r="J27" s="21"/>
      <c r="K27" s="24"/>
      <c r="L27" s="24" t="s">
        <v>226</v>
      </c>
      <c r="M27" s="22" t="s">
        <v>227</v>
      </c>
      <c r="N27" s="22"/>
      <c r="O27" s="24"/>
      <c r="P27" s="24"/>
      <c r="Q27" s="24"/>
    </row>
    <row r="28" spans="1:30" ht="13.5" customHeight="1" x14ac:dyDescent="0.2">
      <c r="A28" s="45" t="s">
        <v>164</v>
      </c>
      <c r="B28" s="45"/>
      <c r="C28" s="4" t="s">
        <v>93</v>
      </c>
      <c r="D28" s="20"/>
      <c r="E28" s="21">
        <f t="shared" si="0"/>
        <v>160000</v>
      </c>
      <c r="F28" s="22">
        <v>200000</v>
      </c>
      <c r="G28" s="23" t="s">
        <v>4</v>
      </c>
      <c r="H28" s="23"/>
      <c r="I28" s="23" t="s">
        <v>225</v>
      </c>
      <c r="J28" s="21" t="s">
        <v>5</v>
      </c>
      <c r="K28" s="25"/>
      <c r="L28" s="24" t="s">
        <v>226</v>
      </c>
      <c r="M28" s="22" t="s">
        <v>227</v>
      </c>
      <c r="N28" s="22"/>
      <c r="O28" s="24"/>
      <c r="P28" s="24"/>
      <c r="Q28" s="24"/>
    </row>
    <row r="29" spans="1:30" ht="13.5" customHeight="1" x14ac:dyDescent="0.2">
      <c r="A29" s="45" t="s">
        <v>165</v>
      </c>
      <c r="B29" s="45"/>
      <c r="C29" s="4" t="s">
        <v>14</v>
      </c>
      <c r="D29" s="20"/>
      <c r="E29" s="21">
        <f t="shared" si="0"/>
        <v>144000</v>
      </c>
      <c r="F29" s="22">
        <v>180000</v>
      </c>
      <c r="G29" s="23" t="s">
        <v>4</v>
      </c>
      <c r="H29" s="23"/>
      <c r="I29" s="23" t="s">
        <v>225</v>
      </c>
      <c r="J29" s="21" t="s">
        <v>5</v>
      </c>
      <c r="K29" s="24"/>
      <c r="L29" s="24" t="s">
        <v>226</v>
      </c>
      <c r="M29" s="22" t="s">
        <v>227</v>
      </c>
      <c r="N29" s="22"/>
      <c r="O29" s="24"/>
      <c r="P29" s="24"/>
      <c r="Q29" s="24"/>
    </row>
    <row r="30" spans="1:30" ht="13.5" customHeight="1" x14ac:dyDescent="0.2">
      <c r="A30" s="45" t="s">
        <v>166</v>
      </c>
      <c r="B30" s="45"/>
      <c r="C30" s="4" t="s">
        <v>42</v>
      </c>
      <c r="D30" s="20"/>
      <c r="E30" s="21">
        <f t="shared" si="0"/>
        <v>120000</v>
      </c>
      <c r="F30" s="22">
        <v>150000</v>
      </c>
      <c r="G30" s="23"/>
      <c r="H30" s="23"/>
      <c r="I30" s="23" t="s">
        <v>225</v>
      </c>
      <c r="J30" s="21" t="s">
        <v>5</v>
      </c>
      <c r="K30" s="24"/>
      <c r="L30" s="24" t="s">
        <v>226</v>
      </c>
      <c r="M30" s="22" t="s">
        <v>227</v>
      </c>
      <c r="N30" s="22"/>
      <c r="O30" s="24"/>
      <c r="P30" s="24"/>
      <c r="Q30" s="24"/>
    </row>
    <row r="31" spans="1:30" ht="13.5" customHeight="1" x14ac:dyDescent="0.2">
      <c r="A31" s="45" t="s">
        <v>167</v>
      </c>
      <c r="B31" s="45"/>
      <c r="C31" s="4" t="s">
        <v>52</v>
      </c>
      <c r="D31" s="20"/>
      <c r="E31" s="21">
        <f t="shared" si="0"/>
        <v>120000</v>
      </c>
      <c r="F31" s="22">
        <v>150000</v>
      </c>
      <c r="G31" s="23" t="s">
        <v>4</v>
      </c>
      <c r="H31" s="23"/>
      <c r="I31" s="23" t="s">
        <v>225</v>
      </c>
      <c r="J31" s="21" t="s">
        <v>7</v>
      </c>
      <c r="K31" s="24"/>
      <c r="L31" s="24" t="s">
        <v>226</v>
      </c>
      <c r="M31" s="22" t="s">
        <v>227</v>
      </c>
      <c r="N31" s="22"/>
      <c r="O31" s="24"/>
      <c r="P31" s="24"/>
      <c r="Q31" s="24"/>
    </row>
    <row r="32" spans="1:30" ht="19.149999999999999" customHeight="1" x14ac:dyDescent="0.2">
      <c r="A32" s="45" t="s">
        <v>168</v>
      </c>
      <c r="B32" s="45"/>
      <c r="C32" s="27" t="s">
        <v>120</v>
      </c>
      <c r="D32" s="20"/>
      <c r="E32" s="21">
        <f t="shared" si="0"/>
        <v>120000</v>
      </c>
      <c r="F32" s="22">
        <v>150000</v>
      </c>
      <c r="G32" s="23"/>
      <c r="H32" s="23"/>
      <c r="I32" s="23" t="s">
        <v>225</v>
      </c>
      <c r="J32" s="21"/>
      <c r="K32" s="24"/>
      <c r="L32" s="24" t="s">
        <v>226</v>
      </c>
      <c r="M32" s="22" t="s">
        <v>227</v>
      </c>
      <c r="N32" s="22"/>
      <c r="O32" s="24"/>
      <c r="P32" s="24"/>
      <c r="Q32" s="24"/>
    </row>
    <row r="33" spans="1:30" ht="13.5" customHeight="1" x14ac:dyDescent="0.2">
      <c r="A33" s="45" t="s">
        <v>169</v>
      </c>
      <c r="B33" s="45"/>
      <c r="C33" s="4" t="s">
        <v>96</v>
      </c>
      <c r="D33" s="20"/>
      <c r="E33" s="21">
        <f t="shared" si="0"/>
        <v>120000</v>
      </c>
      <c r="F33" s="22">
        <v>150000</v>
      </c>
      <c r="G33" s="23"/>
      <c r="H33" s="23"/>
      <c r="I33" s="23" t="s">
        <v>225</v>
      </c>
      <c r="J33" s="21" t="s">
        <v>7</v>
      </c>
      <c r="K33" s="25"/>
      <c r="L33" s="24" t="s">
        <v>226</v>
      </c>
      <c r="M33" s="22" t="s">
        <v>227</v>
      </c>
      <c r="N33" s="22"/>
      <c r="O33" s="24"/>
      <c r="P33" s="24"/>
      <c r="Q33" s="24"/>
    </row>
    <row r="34" spans="1:30" ht="13.5" customHeight="1" x14ac:dyDescent="0.2">
      <c r="A34" s="45" t="s">
        <v>170</v>
      </c>
      <c r="B34" s="45"/>
      <c r="C34" s="4" t="s">
        <v>53</v>
      </c>
      <c r="D34" s="20"/>
      <c r="E34" s="21">
        <f t="shared" si="0"/>
        <v>112000</v>
      </c>
      <c r="F34" s="22">
        <v>140000</v>
      </c>
      <c r="G34" s="23"/>
      <c r="H34" s="23"/>
      <c r="I34" s="23" t="s">
        <v>225</v>
      </c>
      <c r="J34" s="21" t="s">
        <v>5</v>
      </c>
      <c r="K34" s="24"/>
      <c r="L34" s="24" t="s">
        <v>226</v>
      </c>
      <c r="M34" s="22" t="s">
        <v>227</v>
      </c>
      <c r="N34" s="22"/>
      <c r="O34" s="24"/>
      <c r="P34" s="24"/>
      <c r="Q34" s="24"/>
    </row>
    <row r="35" spans="1:30" s="7" customFormat="1" ht="13.5" customHeight="1" x14ac:dyDescent="0.2">
      <c r="A35" s="45" t="s">
        <v>171</v>
      </c>
      <c r="B35" s="24"/>
      <c r="C35" s="4" t="s">
        <v>48</v>
      </c>
      <c r="D35" s="20"/>
      <c r="E35" s="21">
        <f t="shared" si="0"/>
        <v>104000</v>
      </c>
      <c r="F35" s="22">
        <v>130000</v>
      </c>
      <c r="G35" s="23" t="s">
        <v>4</v>
      </c>
      <c r="H35" s="23"/>
      <c r="I35" s="23" t="s">
        <v>225</v>
      </c>
      <c r="J35" s="21" t="s">
        <v>5</v>
      </c>
      <c r="K35" s="24"/>
      <c r="L35" s="24" t="s">
        <v>226</v>
      </c>
      <c r="M35" s="22" t="s">
        <v>227</v>
      </c>
      <c r="N35" s="22"/>
      <c r="O35" s="24"/>
      <c r="P35" s="24"/>
      <c r="Q35" s="24"/>
      <c r="W35" s="6"/>
      <c r="X35" s="6"/>
      <c r="Y35" s="6"/>
      <c r="Z35" s="6"/>
      <c r="AA35" s="6"/>
      <c r="AB35" s="6"/>
      <c r="AC35" s="6"/>
      <c r="AD35" s="6"/>
    </row>
    <row r="36" spans="1:30" s="7" customFormat="1" ht="13.5" customHeight="1" x14ac:dyDescent="0.2">
      <c r="A36" s="45" t="s">
        <v>172</v>
      </c>
      <c r="B36" s="24"/>
      <c r="C36" s="4" t="s">
        <v>26</v>
      </c>
      <c r="D36" s="20"/>
      <c r="E36" s="21">
        <f t="shared" si="0"/>
        <v>92000</v>
      </c>
      <c r="F36" s="22">
        <v>115000</v>
      </c>
      <c r="G36" s="23" t="s">
        <v>4</v>
      </c>
      <c r="H36" s="23"/>
      <c r="I36" s="23" t="s">
        <v>225</v>
      </c>
      <c r="J36" s="21" t="s">
        <v>5</v>
      </c>
      <c r="K36" s="24"/>
      <c r="L36" s="24" t="s">
        <v>226</v>
      </c>
      <c r="M36" s="22" t="s">
        <v>227</v>
      </c>
      <c r="N36" s="22"/>
      <c r="O36" s="24"/>
      <c r="P36" s="24"/>
      <c r="Q36" s="24"/>
      <c r="W36" s="6"/>
      <c r="X36" s="6"/>
      <c r="Y36" s="6"/>
      <c r="Z36" s="6"/>
      <c r="AA36" s="6"/>
      <c r="AB36" s="6"/>
      <c r="AC36" s="6"/>
      <c r="AD36" s="6"/>
    </row>
    <row r="37" spans="1:30" s="7" customFormat="1" ht="13.5" customHeight="1" x14ac:dyDescent="0.2">
      <c r="A37" s="45" t="s">
        <v>173</v>
      </c>
      <c r="B37" s="24"/>
      <c r="C37" s="4" t="s">
        <v>37</v>
      </c>
      <c r="D37" s="20"/>
      <c r="E37" s="21">
        <f t="shared" si="0"/>
        <v>80000</v>
      </c>
      <c r="F37" s="22">
        <v>100000</v>
      </c>
      <c r="G37" s="23"/>
      <c r="H37" s="23"/>
      <c r="I37" s="23" t="s">
        <v>225</v>
      </c>
      <c r="J37" s="21" t="s">
        <v>251</v>
      </c>
      <c r="K37" s="24"/>
      <c r="L37" s="24" t="s">
        <v>226</v>
      </c>
      <c r="M37" s="22" t="s">
        <v>227</v>
      </c>
      <c r="N37" s="22"/>
      <c r="O37" s="24"/>
      <c r="P37" s="24"/>
      <c r="Q37" s="24"/>
      <c r="W37" s="6"/>
      <c r="X37" s="6"/>
      <c r="Y37" s="6"/>
      <c r="Z37" s="6"/>
      <c r="AA37" s="6"/>
      <c r="AB37" s="6"/>
      <c r="AC37" s="6"/>
      <c r="AD37" s="6"/>
    </row>
    <row r="38" spans="1:30" s="7" customFormat="1" ht="13.5" customHeight="1" x14ac:dyDescent="0.2">
      <c r="A38" s="45" t="s">
        <v>174</v>
      </c>
      <c r="B38" s="24"/>
      <c r="C38" s="4" t="s">
        <v>78</v>
      </c>
      <c r="D38" s="20"/>
      <c r="E38" s="21">
        <f t="shared" si="0"/>
        <v>80000</v>
      </c>
      <c r="F38" s="22">
        <v>100000</v>
      </c>
      <c r="G38" s="23" t="s">
        <v>4</v>
      </c>
      <c r="H38" s="23"/>
      <c r="I38" s="23" t="s">
        <v>225</v>
      </c>
      <c r="J38" s="21" t="s">
        <v>5</v>
      </c>
      <c r="K38" s="24"/>
      <c r="L38" s="24" t="s">
        <v>226</v>
      </c>
      <c r="M38" s="22" t="s">
        <v>227</v>
      </c>
      <c r="N38" s="22"/>
      <c r="O38" s="24"/>
      <c r="P38" s="24"/>
      <c r="Q38" s="24"/>
      <c r="W38" s="6"/>
      <c r="X38" s="6"/>
      <c r="Y38" s="6"/>
      <c r="Z38" s="6"/>
      <c r="AA38" s="6"/>
      <c r="AB38" s="6"/>
      <c r="AC38" s="6"/>
      <c r="AD38" s="6"/>
    </row>
    <row r="39" spans="1:30" s="7" customFormat="1" ht="13.5" customHeight="1" x14ac:dyDescent="0.2">
      <c r="A39" s="45" t="s">
        <v>175</v>
      </c>
      <c r="B39" s="24"/>
      <c r="C39" s="4" t="s">
        <v>80</v>
      </c>
      <c r="D39" s="20" t="s">
        <v>230</v>
      </c>
      <c r="E39" s="21">
        <f t="shared" si="0"/>
        <v>80000</v>
      </c>
      <c r="F39" s="22">
        <v>100000</v>
      </c>
      <c r="G39" s="23"/>
      <c r="H39" s="23"/>
      <c r="I39" s="23" t="s">
        <v>225</v>
      </c>
      <c r="J39" s="21"/>
      <c r="K39" s="24"/>
      <c r="L39" s="24" t="s">
        <v>226</v>
      </c>
      <c r="M39" s="22" t="s">
        <v>227</v>
      </c>
      <c r="N39" s="22"/>
      <c r="O39" s="24"/>
      <c r="P39" s="24"/>
      <c r="Q39" s="24"/>
      <c r="W39" s="6"/>
      <c r="X39" s="6"/>
      <c r="Y39" s="6"/>
      <c r="Z39" s="6"/>
      <c r="AA39" s="6"/>
      <c r="AB39" s="6"/>
      <c r="AC39" s="6"/>
      <c r="AD39" s="6"/>
    </row>
    <row r="40" spans="1:30" s="7" customFormat="1" ht="13.5" customHeight="1" x14ac:dyDescent="0.2">
      <c r="A40" s="45" t="s">
        <v>176</v>
      </c>
      <c r="B40" s="24"/>
      <c r="C40" s="4" t="s">
        <v>81</v>
      </c>
      <c r="D40" s="20"/>
      <c r="E40" s="21">
        <f t="shared" si="0"/>
        <v>80000</v>
      </c>
      <c r="F40" s="22">
        <v>100000</v>
      </c>
      <c r="G40" s="23" t="s">
        <v>82</v>
      </c>
      <c r="H40" s="23"/>
      <c r="I40" s="23" t="s">
        <v>225</v>
      </c>
      <c r="J40" s="21" t="s">
        <v>5</v>
      </c>
      <c r="K40" s="24"/>
      <c r="L40" s="24" t="s">
        <v>226</v>
      </c>
      <c r="M40" s="22" t="s">
        <v>227</v>
      </c>
      <c r="N40" s="22"/>
      <c r="O40" s="24"/>
      <c r="P40" s="24"/>
      <c r="Q40" s="24"/>
      <c r="W40" s="6"/>
      <c r="X40" s="6"/>
      <c r="Y40" s="6"/>
      <c r="Z40" s="6"/>
      <c r="AA40" s="6"/>
      <c r="AB40" s="6"/>
      <c r="AC40" s="6"/>
      <c r="AD40" s="6"/>
    </row>
    <row r="41" spans="1:30" s="7" customFormat="1" ht="13.5" customHeight="1" x14ac:dyDescent="0.2">
      <c r="A41" s="45" t="s">
        <v>177</v>
      </c>
      <c r="B41" s="24"/>
      <c r="C41" s="4" t="s">
        <v>123</v>
      </c>
      <c r="D41" s="20" t="s">
        <v>230</v>
      </c>
      <c r="E41" s="21">
        <f t="shared" si="0"/>
        <v>80000</v>
      </c>
      <c r="F41" s="22">
        <v>100000</v>
      </c>
      <c r="G41" s="23" t="s">
        <v>4</v>
      </c>
      <c r="H41" s="23"/>
      <c r="I41" s="23" t="s">
        <v>225</v>
      </c>
      <c r="J41" s="21" t="s">
        <v>5</v>
      </c>
      <c r="K41" s="24"/>
      <c r="L41" s="24" t="s">
        <v>226</v>
      </c>
      <c r="M41" s="22" t="s">
        <v>227</v>
      </c>
      <c r="N41" s="22"/>
      <c r="O41" s="24"/>
      <c r="P41" s="24"/>
      <c r="Q41" s="24"/>
      <c r="W41" s="6"/>
      <c r="X41" s="6"/>
      <c r="Y41" s="6"/>
      <c r="Z41" s="6"/>
      <c r="AA41" s="6"/>
      <c r="AB41" s="6"/>
      <c r="AC41" s="6"/>
      <c r="AD41" s="6"/>
    </row>
    <row r="42" spans="1:30" s="7" customFormat="1" ht="13.5" customHeight="1" x14ac:dyDescent="0.2">
      <c r="A42" s="45" t="s">
        <v>178</v>
      </c>
      <c r="B42" s="24"/>
      <c r="C42" s="4" t="s">
        <v>89</v>
      </c>
      <c r="D42" s="20"/>
      <c r="E42" s="21">
        <f t="shared" ref="E42:E73" si="1">F42*80/100</f>
        <v>80000</v>
      </c>
      <c r="F42" s="22">
        <v>100000</v>
      </c>
      <c r="G42" s="23" t="s">
        <v>4</v>
      </c>
      <c r="H42" s="23"/>
      <c r="I42" s="23" t="s">
        <v>225</v>
      </c>
      <c r="J42" s="21" t="s">
        <v>7</v>
      </c>
      <c r="K42" s="24"/>
      <c r="L42" s="24" t="s">
        <v>226</v>
      </c>
      <c r="M42" s="22" t="s">
        <v>227</v>
      </c>
      <c r="N42" s="22"/>
      <c r="O42" s="24"/>
      <c r="P42" s="24"/>
      <c r="Q42" s="24"/>
      <c r="W42" s="6"/>
      <c r="X42" s="6"/>
      <c r="Y42" s="6"/>
      <c r="Z42" s="6"/>
      <c r="AA42" s="6"/>
      <c r="AB42" s="6"/>
      <c r="AC42" s="6"/>
      <c r="AD42" s="6"/>
    </row>
    <row r="43" spans="1:30" s="7" customFormat="1" ht="13.5" customHeight="1" x14ac:dyDescent="0.2">
      <c r="A43" s="45" t="s">
        <v>179</v>
      </c>
      <c r="B43" s="24"/>
      <c r="C43" s="4" t="s">
        <v>22</v>
      </c>
      <c r="D43" s="20"/>
      <c r="E43" s="21">
        <f t="shared" si="1"/>
        <v>76000</v>
      </c>
      <c r="F43" s="22">
        <v>95000</v>
      </c>
      <c r="G43" s="23"/>
      <c r="H43" s="23"/>
      <c r="I43" s="23" t="s">
        <v>225</v>
      </c>
      <c r="J43" s="21" t="s">
        <v>7</v>
      </c>
      <c r="K43" s="24"/>
      <c r="L43" s="24" t="s">
        <v>226</v>
      </c>
      <c r="M43" s="22" t="s">
        <v>227</v>
      </c>
      <c r="N43" s="22"/>
      <c r="O43" s="24"/>
      <c r="P43" s="24"/>
      <c r="Q43" s="24"/>
      <c r="W43" s="6"/>
      <c r="X43" s="6"/>
      <c r="Y43" s="6"/>
      <c r="Z43" s="6"/>
      <c r="AA43" s="6"/>
      <c r="AB43" s="6"/>
      <c r="AC43" s="6"/>
      <c r="AD43" s="6"/>
    </row>
    <row r="44" spans="1:30" s="7" customFormat="1" ht="13.5" customHeight="1" x14ac:dyDescent="0.2">
      <c r="A44" s="45" t="s">
        <v>180</v>
      </c>
      <c r="B44" s="24"/>
      <c r="C44" s="4" t="s">
        <v>107</v>
      </c>
      <c r="D44" s="20"/>
      <c r="E44" s="21">
        <f t="shared" si="1"/>
        <v>68000</v>
      </c>
      <c r="F44" s="22">
        <v>85000</v>
      </c>
      <c r="G44" s="23"/>
      <c r="H44" s="23"/>
      <c r="I44" s="23" t="s">
        <v>225</v>
      </c>
      <c r="J44" s="21"/>
      <c r="K44" s="24"/>
      <c r="L44" s="24" t="s">
        <v>226</v>
      </c>
      <c r="M44" s="22" t="s">
        <v>227</v>
      </c>
      <c r="N44" s="22"/>
      <c r="O44" s="24"/>
      <c r="P44" s="24"/>
      <c r="Q44" s="24"/>
      <c r="W44" s="6"/>
      <c r="X44" s="6"/>
      <c r="Y44" s="6"/>
      <c r="Z44" s="6"/>
      <c r="AA44" s="6"/>
      <c r="AB44" s="6"/>
      <c r="AC44" s="6"/>
      <c r="AD44" s="6"/>
    </row>
    <row r="45" spans="1:30" s="7" customFormat="1" ht="13.5" customHeight="1" x14ac:dyDescent="0.2">
      <c r="A45" s="45" t="s">
        <v>181</v>
      </c>
      <c r="B45" s="24"/>
      <c r="C45" s="4" t="s">
        <v>76</v>
      </c>
      <c r="D45" s="20"/>
      <c r="E45" s="21">
        <f t="shared" si="1"/>
        <v>64000</v>
      </c>
      <c r="F45" s="22">
        <v>80000</v>
      </c>
      <c r="G45" s="23"/>
      <c r="H45" s="23"/>
      <c r="I45" s="23" t="s">
        <v>225</v>
      </c>
      <c r="J45" s="21" t="s">
        <v>77</v>
      </c>
      <c r="K45" s="24"/>
      <c r="L45" s="24" t="s">
        <v>226</v>
      </c>
      <c r="M45" s="22" t="s">
        <v>227</v>
      </c>
      <c r="N45" s="22"/>
      <c r="O45" s="24"/>
      <c r="P45" s="24"/>
      <c r="Q45" s="24"/>
      <c r="W45" s="6"/>
      <c r="X45" s="6"/>
      <c r="Y45" s="6"/>
      <c r="Z45" s="6"/>
      <c r="AA45" s="6"/>
      <c r="AB45" s="6"/>
      <c r="AC45" s="6"/>
      <c r="AD45" s="6"/>
    </row>
    <row r="46" spans="1:30" s="7" customFormat="1" ht="13.5" customHeight="1" x14ac:dyDescent="0.2">
      <c r="A46" s="45" t="s">
        <v>182</v>
      </c>
      <c r="B46" s="24"/>
      <c r="C46" s="4" t="s">
        <v>62</v>
      </c>
      <c r="D46" s="20"/>
      <c r="E46" s="21">
        <f t="shared" si="1"/>
        <v>59200</v>
      </c>
      <c r="F46" s="22">
        <v>74000</v>
      </c>
      <c r="G46" s="23"/>
      <c r="H46" s="23"/>
      <c r="I46" s="23" t="s">
        <v>225</v>
      </c>
      <c r="J46" s="21" t="s">
        <v>7</v>
      </c>
      <c r="K46" s="24"/>
      <c r="L46" s="24" t="s">
        <v>226</v>
      </c>
      <c r="M46" s="22" t="s">
        <v>227</v>
      </c>
      <c r="N46" s="22"/>
      <c r="O46" s="24"/>
      <c r="P46" s="24"/>
      <c r="Q46" s="24"/>
      <c r="W46" s="6"/>
      <c r="X46" s="6"/>
      <c r="Y46" s="6"/>
      <c r="Z46" s="6"/>
      <c r="AA46" s="6"/>
      <c r="AB46" s="6"/>
      <c r="AC46" s="6"/>
      <c r="AD46" s="6"/>
    </row>
    <row r="47" spans="1:30" s="7" customFormat="1" ht="13.5" customHeight="1" x14ac:dyDescent="0.2">
      <c r="A47" s="45" t="s">
        <v>183</v>
      </c>
      <c r="B47" s="24"/>
      <c r="C47" s="4" t="s">
        <v>3</v>
      </c>
      <c r="D47" s="20"/>
      <c r="E47" s="21">
        <f t="shared" si="1"/>
        <v>56000</v>
      </c>
      <c r="F47" s="22">
        <v>70000</v>
      </c>
      <c r="G47" s="23" t="s">
        <v>4</v>
      </c>
      <c r="H47" s="23"/>
      <c r="I47" s="23" t="s">
        <v>225</v>
      </c>
      <c r="J47" s="21" t="s">
        <v>7</v>
      </c>
      <c r="K47" s="24"/>
      <c r="L47" s="24" t="s">
        <v>226</v>
      </c>
      <c r="M47" s="22" t="s">
        <v>227</v>
      </c>
      <c r="N47" s="22"/>
      <c r="O47" s="24"/>
      <c r="P47" s="24"/>
      <c r="Q47" s="24"/>
      <c r="W47" s="6"/>
      <c r="X47" s="6"/>
      <c r="Y47" s="6"/>
      <c r="Z47" s="6"/>
      <c r="AA47" s="6"/>
      <c r="AB47" s="6"/>
      <c r="AC47" s="6"/>
      <c r="AD47" s="6"/>
    </row>
    <row r="48" spans="1:30" s="7" customFormat="1" ht="13.5" customHeight="1" x14ac:dyDescent="0.2">
      <c r="A48" s="45" t="s">
        <v>184</v>
      </c>
      <c r="B48" s="24"/>
      <c r="C48" s="4" t="s">
        <v>75</v>
      </c>
      <c r="D48" s="20"/>
      <c r="E48" s="21">
        <f t="shared" si="1"/>
        <v>56000</v>
      </c>
      <c r="F48" s="22">
        <v>70000</v>
      </c>
      <c r="G48" s="23"/>
      <c r="H48" s="23"/>
      <c r="I48" s="23" t="s">
        <v>225</v>
      </c>
      <c r="J48" s="21" t="s">
        <v>7</v>
      </c>
      <c r="K48" s="24"/>
      <c r="L48" s="24" t="s">
        <v>226</v>
      </c>
      <c r="M48" s="22" t="s">
        <v>227</v>
      </c>
      <c r="N48" s="22"/>
      <c r="O48" s="24"/>
      <c r="P48" s="24"/>
      <c r="Q48" s="24"/>
      <c r="W48" s="6"/>
      <c r="X48" s="6"/>
      <c r="Y48" s="6"/>
      <c r="Z48" s="6"/>
      <c r="AA48" s="6"/>
      <c r="AB48" s="6"/>
      <c r="AC48" s="6"/>
      <c r="AD48" s="6"/>
    </row>
    <row r="49" spans="1:30" s="7" customFormat="1" ht="13.5" customHeight="1" x14ac:dyDescent="0.2">
      <c r="A49" s="45" t="s">
        <v>185</v>
      </c>
      <c r="B49" s="24"/>
      <c r="C49" s="4" t="s">
        <v>18</v>
      </c>
      <c r="D49" s="20"/>
      <c r="E49" s="21">
        <f t="shared" si="1"/>
        <v>53600</v>
      </c>
      <c r="F49" s="22">
        <v>67000</v>
      </c>
      <c r="G49" s="23" t="s">
        <v>4</v>
      </c>
      <c r="H49" s="23"/>
      <c r="I49" s="23" t="s">
        <v>225</v>
      </c>
      <c r="J49" s="21" t="s">
        <v>7</v>
      </c>
      <c r="K49" s="24"/>
      <c r="L49" s="24" t="s">
        <v>226</v>
      </c>
      <c r="M49" s="22" t="s">
        <v>227</v>
      </c>
      <c r="N49" s="22"/>
      <c r="O49" s="24"/>
      <c r="P49" s="24"/>
      <c r="Q49" s="24"/>
      <c r="W49" s="6"/>
      <c r="X49" s="6"/>
      <c r="Y49" s="6"/>
      <c r="Z49" s="6"/>
      <c r="AA49" s="6"/>
      <c r="AB49" s="6"/>
      <c r="AC49" s="6"/>
      <c r="AD49" s="6"/>
    </row>
    <row r="50" spans="1:30" s="7" customFormat="1" ht="13.5" customHeight="1" x14ac:dyDescent="0.2">
      <c r="A50" s="45" t="s">
        <v>186</v>
      </c>
      <c r="B50" s="24"/>
      <c r="C50" s="4" t="s">
        <v>28</v>
      </c>
      <c r="D50" s="20"/>
      <c r="E50" s="21">
        <f t="shared" si="1"/>
        <v>53600</v>
      </c>
      <c r="F50" s="22">
        <v>67000</v>
      </c>
      <c r="G50" s="23"/>
      <c r="H50" s="23"/>
      <c r="I50" s="23" t="s">
        <v>225</v>
      </c>
      <c r="J50" s="21" t="s">
        <v>5</v>
      </c>
      <c r="K50" s="24"/>
      <c r="L50" s="24" t="s">
        <v>226</v>
      </c>
      <c r="M50" s="22" t="s">
        <v>227</v>
      </c>
      <c r="N50" s="22"/>
      <c r="O50" s="24"/>
      <c r="P50" s="24"/>
      <c r="Q50" s="24"/>
      <c r="W50" s="6"/>
      <c r="X50" s="6"/>
      <c r="Y50" s="6"/>
      <c r="Z50" s="6"/>
      <c r="AA50" s="6"/>
      <c r="AB50" s="6"/>
      <c r="AC50" s="6"/>
      <c r="AD50" s="6"/>
    </row>
    <row r="51" spans="1:30" ht="13.5" customHeight="1" x14ac:dyDescent="0.2">
      <c r="A51" s="45" t="s">
        <v>187</v>
      </c>
      <c r="B51" s="45"/>
      <c r="C51" s="4" t="s">
        <v>57</v>
      </c>
      <c r="D51" s="20"/>
      <c r="E51" s="21">
        <f t="shared" si="1"/>
        <v>50400</v>
      </c>
      <c r="F51" s="22">
        <v>63000</v>
      </c>
      <c r="G51" s="23"/>
      <c r="H51" s="23"/>
      <c r="I51" s="23" t="s">
        <v>225</v>
      </c>
      <c r="J51" s="21"/>
      <c r="K51" s="24"/>
      <c r="L51" s="24" t="s">
        <v>226</v>
      </c>
      <c r="M51" s="22" t="s">
        <v>227</v>
      </c>
      <c r="N51" s="22"/>
      <c r="O51" s="24"/>
      <c r="P51" s="24"/>
      <c r="Q51" s="24"/>
    </row>
    <row r="52" spans="1:30" ht="13.5" customHeight="1" x14ac:dyDescent="0.2">
      <c r="A52" s="45" t="s">
        <v>188</v>
      </c>
      <c r="B52" s="45"/>
      <c r="C52" s="4" t="s">
        <v>9</v>
      </c>
      <c r="D52" s="20"/>
      <c r="E52" s="21">
        <f t="shared" si="1"/>
        <v>48000</v>
      </c>
      <c r="F52" s="22">
        <v>60000</v>
      </c>
      <c r="G52" s="23" t="s">
        <v>4</v>
      </c>
      <c r="H52" s="23"/>
      <c r="I52" s="23" t="s">
        <v>225</v>
      </c>
      <c r="J52" s="21" t="s">
        <v>5</v>
      </c>
      <c r="K52" s="24"/>
      <c r="L52" s="24" t="s">
        <v>226</v>
      </c>
      <c r="M52" s="22" t="s">
        <v>227</v>
      </c>
      <c r="N52" s="22"/>
      <c r="O52" s="24"/>
      <c r="P52" s="24"/>
      <c r="Q52" s="24"/>
    </row>
    <row r="53" spans="1:30" ht="13.5" customHeight="1" x14ac:dyDescent="0.2">
      <c r="A53" s="45" t="s">
        <v>189</v>
      </c>
      <c r="B53" s="45"/>
      <c r="C53" s="4" t="s">
        <v>20</v>
      </c>
      <c r="D53" s="20"/>
      <c r="E53" s="21">
        <f t="shared" si="1"/>
        <v>48000</v>
      </c>
      <c r="F53" s="22">
        <v>60000</v>
      </c>
      <c r="G53" s="23"/>
      <c r="H53" s="23"/>
      <c r="I53" s="23" t="s">
        <v>225</v>
      </c>
      <c r="J53" s="21"/>
      <c r="K53" s="24"/>
      <c r="L53" s="24" t="s">
        <v>226</v>
      </c>
      <c r="M53" s="22" t="s">
        <v>227</v>
      </c>
      <c r="N53" s="22"/>
      <c r="O53" s="24"/>
      <c r="P53" s="24"/>
      <c r="Q53" s="24"/>
    </row>
    <row r="54" spans="1:30" ht="13.5" customHeight="1" x14ac:dyDescent="0.2">
      <c r="A54" s="45" t="s">
        <v>190</v>
      </c>
      <c r="B54" s="45"/>
      <c r="C54" s="4" t="s">
        <v>25</v>
      </c>
      <c r="D54" s="20"/>
      <c r="E54" s="21">
        <f t="shared" si="1"/>
        <v>48000</v>
      </c>
      <c r="F54" s="22">
        <v>60000</v>
      </c>
      <c r="G54" s="23"/>
      <c r="H54" s="23"/>
      <c r="I54" s="23" t="s">
        <v>225</v>
      </c>
      <c r="J54" s="21" t="s">
        <v>7</v>
      </c>
      <c r="K54" s="24"/>
      <c r="L54" s="24" t="s">
        <v>226</v>
      </c>
      <c r="M54" s="22" t="s">
        <v>227</v>
      </c>
      <c r="N54" s="22"/>
      <c r="O54" s="24"/>
      <c r="P54" s="24"/>
      <c r="Q54" s="24"/>
    </row>
    <row r="55" spans="1:30" ht="13.5" customHeight="1" x14ac:dyDescent="0.2">
      <c r="A55" s="45" t="s">
        <v>191</v>
      </c>
      <c r="B55" s="45"/>
      <c r="C55" s="4" t="s">
        <v>27</v>
      </c>
      <c r="D55" s="20"/>
      <c r="E55" s="21">
        <f t="shared" si="1"/>
        <v>48000</v>
      </c>
      <c r="F55" s="22">
        <v>60000</v>
      </c>
      <c r="G55" s="23"/>
      <c r="H55" s="23"/>
      <c r="I55" s="23" t="s">
        <v>225</v>
      </c>
      <c r="J55" s="21" t="s">
        <v>7</v>
      </c>
      <c r="K55" s="24"/>
      <c r="L55" s="24" t="s">
        <v>226</v>
      </c>
      <c r="M55" s="22" t="s">
        <v>227</v>
      </c>
      <c r="N55" s="22"/>
      <c r="O55" s="24"/>
      <c r="P55" s="24"/>
      <c r="Q55" s="24"/>
    </row>
    <row r="56" spans="1:30" ht="13.5" customHeight="1" x14ac:dyDescent="0.2">
      <c r="A56" s="45" t="s">
        <v>192</v>
      </c>
      <c r="B56" s="45"/>
      <c r="C56" s="4" t="s">
        <v>54</v>
      </c>
      <c r="D56" s="20"/>
      <c r="E56" s="21">
        <f t="shared" si="1"/>
        <v>48000</v>
      </c>
      <c r="F56" s="22">
        <v>60000</v>
      </c>
      <c r="G56" s="23"/>
      <c r="H56" s="23"/>
      <c r="I56" s="23" t="s">
        <v>225</v>
      </c>
      <c r="J56" s="21" t="s">
        <v>7</v>
      </c>
      <c r="K56" s="24"/>
      <c r="L56" s="24" t="s">
        <v>226</v>
      </c>
      <c r="M56" s="22" t="s">
        <v>227</v>
      </c>
      <c r="N56" s="22"/>
      <c r="O56" s="24"/>
      <c r="P56" s="24"/>
      <c r="Q56" s="24"/>
    </row>
    <row r="57" spans="1:30" ht="13.5" customHeight="1" x14ac:dyDescent="0.2">
      <c r="A57" s="45" t="s">
        <v>193</v>
      </c>
      <c r="B57" s="45"/>
      <c r="C57" s="4" t="s">
        <v>86</v>
      </c>
      <c r="D57" s="20"/>
      <c r="E57" s="21">
        <f t="shared" si="1"/>
        <v>48000</v>
      </c>
      <c r="F57" s="22">
        <v>60000</v>
      </c>
      <c r="G57" s="23"/>
      <c r="H57" s="23"/>
      <c r="I57" s="23" t="s">
        <v>225</v>
      </c>
      <c r="J57" s="21" t="s">
        <v>7</v>
      </c>
      <c r="K57" s="24"/>
      <c r="L57" s="24" t="s">
        <v>226</v>
      </c>
      <c r="M57" s="22" t="s">
        <v>227</v>
      </c>
      <c r="N57" s="22"/>
      <c r="O57" s="24"/>
      <c r="P57" s="24"/>
      <c r="Q57" s="24"/>
    </row>
    <row r="58" spans="1:30" ht="13.5" customHeight="1" x14ac:dyDescent="0.2">
      <c r="A58" s="45" t="s">
        <v>194</v>
      </c>
      <c r="B58" s="45"/>
      <c r="C58" s="4" t="s">
        <v>87</v>
      </c>
      <c r="D58" s="20"/>
      <c r="E58" s="21">
        <f t="shared" si="1"/>
        <v>48000</v>
      </c>
      <c r="F58" s="22">
        <v>60000</v>
      </c>
      <c r="G58" s="23" t="s">
        <v>4</v>
      </c>
      <c r="H58" s="23"/>
      <c r="I58" s="23" t="s">
        <v>225</v>
      </c>
      <c r="J58" s="21" t="s">
        <v>5</v>
      </c>
      <c r="K58" s="24"/>
      <c r="L58" s="24" t="s">
        <v>226</v>
      </c>
      <c r="M58" s="22" t="s">
        <v>227</v>
      </c>
      <c r="N58" s="22"/>
      <c r="O58" s="24"/>
      <c r="P58" s="24"/>
      <c r="Q58" s="24"/>
    </row>
    <row r="59" spans="1:30" ht="13.5" customHeight="1" x14ac:dyDescent="0.2">
      <c r="A59" s="45" t="s">
        <v>195</v>
      </c>
      <c r="B59" s="45"/>
      <c r="C59" s="4" t="s">
        <v>97</v>
      </c>
      <c r="D59" s="20"/>
      <c r="E59" s="21">
        <f t="shared" si="1"/>
        <v>48000</v>
      </c>
      <c r="F59" s="22">
        <v>60000</v>
      </c>
      <c r="G59" s="23"/>
      <c r="H59" s="23"/>
      <c r="I59" s="23" t="s">
        <v>225</v>
      </c>
      <c r="J59" s="21" t="s">
        <v>7</v>
      </c>
      <c r="K59" s="25"/>
      <c r="L59" s="24" t="s">
        <v>226</v>
      </c>
      <c r="M59" s="22" t="s">
        <v>227</v>
      </c>
      <c r="N59" s="22"/>
      <c r="O59" s="24"/>
      <c r="P59" s="24"/>
      <c r="Q59" s="24"/>
    </row>
    <row r="60" spans="1:30" ht="13.5" customHeight="1" x14ac:dyDescent="0.2">
      <c r="A60" s="45" t="s">
        <v>196</v>
      </c>
      <c r="B60" s="45"/>
      <c r="C60" s="4" t="s">
        <v>99</v>
      </c>
      <c r="D60" s="20"/>
      <c r="E60" s="21">
        <f t="shared" si="1"/>
        <v>48000</v>
      </c>
      <c r="F60" s="22">
        <v>60000</v>
      </c>
      <c r="G60" s="23"/>
      <c r="H60" s="23"/>
      <c r="I60" s="23" t="s">
        <v>225</v>
      </c>
      <c r="J60" s="21" t="s">
        <v>5</v>
      </c>
      <c r="K60" s="24"/>
      <c r="L60" s="24" t="s">
        <v>226</v>
      </c>
      <c r="M60" s="22" t="s">
        <v>227</v>
      </c>
      <c r="N60" s="22"/>
      <c r="O60" s="24"/>
      <c r="P60" s="24"/>
      <c r="Q60" s="24"/>
    </row>
    <row r="61" spans="1:30" ht="13.5" customHeight="1" x14ac:dyDescent="0.2">
      <c r="A61" s="45" t="s">
        <v>197</v>
      </c>
      <c r="B61" s="45"/>
      <c r="C61" s="4" t="s">
        <v>17</v>
      </c>
      <c r="D61" s="20"/>
      <c r="E61" s="21">
        <f t="shared" si="1"/>
        <v>42400</v>
      </c>
      <c r="F61" s="22">
        <v>53000</v>
      </c>
      <c r="G61" s="23" t="s">
        <v>4</v>
      </c>
      <c r="H61" s="23"/>
      <c r="I61" s="23" t="s">
        <v>225</v>
      </c>
      <c r="J61" s="21" t="s">
        <v>7</v>
      </c>
      <c r="K61" s="24"/>
      <c r="L61" s="24" t="s">
        <v>226</v>
      </c>
      <c r="M61" s="22" t="s">
        <v>227</v>
      </c>
      <c r="N61" s="22"/>
      <c r="O61" s="24"/>
      <c r="P61" s="24"/>
      <c r="Q61" s="24"/>
    </row>
    <row r="62" spans="1:30" ht="13.5" customHeight="1" x14ac:dyDescent="0.2">
      <c r="A62" s="45" t="s">
        <v>198</v>
      </c>
      <c r="B62" s="45"/>
      <c r="C62" s="4" t="s">
        <v>35</v>
      </c>
      <c r="D62" s="20"/>
      <c r="E62" s="21">
        <f t="shared" si="1"/>
        <v>40800</v>
      </c>
      <c r="F62" s="22">
        <v>51000</v>
      </c>
      <c r="G62" s="23"/>
      <c r="H62" s="23"/>
      <c r="I62" s="23" t="s">
        <v>225</v>
      </c>
      <c r="J62" s="21" t="s">
        <v>7</v>
      </c>
      <c r="K62" s="24"/>
      <c r="L62" s="24" t="s">
        <v>226</v>
      </c>
      <c r="M62" s="22" t="s">
        <v>227</v>
      </c>
      <c r="N62" s="22"/>
      <c r="O62" s="24"/>
      <c r="P62" s="24"/>
      <c r="Q62" s="24"/>
    </row>
    <row r="63" spans="1:30" ht="13.5" customHeight="1" x14ac:dyDescent="0.2">
      <c r="A63" s="45" t="s">
        <v>199</v>
      </c>
      <c r="B63" s="45"/>
      <c r="C63" s="4" t="s">
        <v>15</v>
      </c>
      <c r="D63" s="20"/>
      <c r="E63" s="21">
        <f t="shared" si="1"/>
        <v>40000</v>
      </c>
      <c r="F63" s="22">
        <v>50000</v>
      </c>
      <c r="G63" s="23" t="s">
        <v>4</v>
      </c>
      <c r="H63" s="23"/>
      <c r="I63" s="23" t="s">
        <v>225</v>
      </c>
      <c r="J63" s="21" t="s">
        <v>5</v>
      </c>
      <c r="K63" s="24"/>
      <c r="L63" s="24" t="s">
        <v>226</v>
      </c>
      <c r="M63" s="22" t="s">
        <v>227</v>
      </c>
      <c r="N63" s="22"/>
      <c r="O63" s="24"/>
      <c r="P63" s="24"/>
      <c r="Q63" s="24"/>
    </row>
    <row r="64" spans="1:30" s="7" customFormat="1" ht="13.5" customHeight="1" x14ac:dyDescent="0.2">
      <c r="A64" s="45" t="s">
        <v>200</v>
      </c>
      <c r="B64" s="24"/>
      <c r="C64" s="4" t="s">
        <v>41</v>
      </c>
      <c r="D64" s="20"/>
      <c r="E64" s="21">
        <f t="shared" si="1"/>
        <v>40000</v>
      </c>
      <c r="F64" s="22">
        <v>50000</v>
      </c>
      <c r="G64" s="23"/>
      <c r="H64" s="23"/>
      <c r="I64" s="23" t="s">
        <v>225</v>
      </c>
      <c r="J64" s="21" t="s">
        <v>5</v>
      </c>
      <c r="K64" s="24"/>
      <c r="L64" s="24" t="s">
        <v>226</v>
      </c>
      <c r="M64" s="22" t="s">
        <v>227</v>
      </c>
      <c r="N64" s="22"/>
      <c r="O64" s="24"/>
      <c r="P64" s="24"/>
      <c r="Q64" s="24"/>
    </row>
    <row r="65" spans="1:30" s="7" customFormat="1" ht="13.5" customHeight="1" x14ac:dyDescent="0.2">
      <c r="A65" s="45" t="s">
        <v>201</v>
      </c>
      <c r="B65" s="24"/>
      <c r="C65" s="4" t="s">
        <v>84</v>
      </c>
      <c r="D65" s="20" t="s">
        <v>231</v>
      </c>
      <c r="E65" s="21">
        <f t="shared" si="1"/>
        <v>40000</v>
      </c>
      <c r="F65" s="22">
        <v>50000</v>
      </c>
      <c r="G65" s="23"/>
      <c r="H65" s="23"/>
      <c r="I65" s="23" t="s">
        <v>225</v>
      </c>
      <c r="J65" s="21" t="s">
        <v>7</v>
      </c>
      <c r="K65" s="24"/>
      <c r="L65" s="24" t="s">
        <v>226</v>
      </c>
      <c r="M65" s="22" t="s">
        <v>227</v>
      </c>
      <c r="N65" s="22"/>
      <c r="O65" s="24"/>
      <c r="P65" s="24"/>
      <c r="Q65" s="24"/>
      <c r="W65" s="6"/>
      <c r="X65" s="6"/>
      <c r="Y65" s="6"/>
      <c r="Z65" s="6"/>
      <c r="AA65" s="6"/>
      <c r="AB65" s="6"/>
      <c r="AC65" s="6"/>
      <c r="AD65" s="6"/>
    </row>
    <row r="66" spans="1:30" s="7" customFormat="1" ht="13.5" customHeight="1" x14ac:dyDescent="0.2">
      <c r="A66" s="45" t="s">
        <v>202</v>
      </c>
      <c r="B66" s="24"/>
      <c r="C66" s="4" t="s">
        <v>118</v>
      </c>
      <c r="D66" s="20" t="s">
        <v>230</v>
      </c>
      <c r="E66" s="21">
        <f t="shared" ref="E66:E67" si="2">F66*80/100</f>
        <v>40000</v>
      </c>
      <c r="F66" s="22">
        <v>50000</v>
      </c>
      <c r="G66" s="23"/>
      <c r="H66" s="23"/>
      <c r="I66" s="23" t="s">
        <v>225</v>
      </c>
      <c r="J66" s="21" t="s">
        <v>7</v>
      </c>
      <c r="K66" s="24"/>
      <c r="L66" s="24" t="s">
        <v>226</v>
      </c>
      <c r="M66" s="22" t="s">
        <v>227</v>
      </c>
      <c r="N66" s="22"/>
      <c r="O66" s="24"/>
      <c r="P66" s="24"/>
      <c r="Q66" s="24"/>
      <c r="W66" s="6"/>
      <c r="X66" s="6"/>
      <c r="Y66" s="6"/>
      <c r="Z66" s="6"/>
      <c r="AA66" s="6"/>
      <c r="AB66" s="6"/>
      <c r="AC66" s="6"/>
      <c r="AD66" s="6"/>
    </row>
    <row r="67" spans="1:30" s="7" customFormat="1" ht="13.5" customHeight="1" x14ac:dyDescent="0.2">
      <c r="A67" s="45" t="s">
        <v>203</v>
      </c>
      <c r="B67" s="24"/>
      <c r="C67" s="4" t="s">
        <v>122</v>
      </c>
      <c r="D67" s="20"/>
      <c r="E67" s="21">
        <f t="shared" si="2"/>
        <v>40000</v>
      </c>
      <c r="F67" s="22">
        <v>50000</v>
      </c>
      <c r="G67" s="23"/>
      <c r="H67" s="23"/>
      <c r="I67" s="23" t="s">
        <v>225</v>
      </c>
      <c r="J67" s="21"/>
      <c r="K67" s="24"/>
      <c r="L67" s="24" t="s">
        <v>226</v>
      </c>
      <c r="M67" s="22" t="s">
        <v>227</v>
      </c>
      <c r="N67" s="22"/>
      <c r="O67" s="24"/>
      <c r="P67" s="24"/>
      <c r="Q67" s="24"/>
      <c r="W67" s="6"/>
      <c r="X67" s="6"/>
      <c r="Y67" s="6"/>
      <c r="Z67" s="6"/>
      <c r="AA67" s="6"/>
      <c r="AB67" s="6"/>
      <c r="AC67" s="6"/>
      <c r="AD67" s="6"/>
    </row>
    <row r="68" spans="1:30" s="7" customFormat="1" ht="13.5" customHeight="1" x14ac:dyDescent="0.2">
      <c r="A68" s="45" t="s">
        <v>204</v>
      </c>
      <c r="B68" s="24"/>
      <c r="C68" s="4" t="s">
        <v>30</v>
      </c>
      <c r="D68" s="20"/>
      <c r="E68" s="21">
        <f t="shared" ref="E68:E86" si="3">F68*80/100</f>
        <v>36800</v>
      </c>
      <c r="F68" s="22">
        <v>46000</v>
      </c>
      <c r="G68" s="23"/>
      <c r="H68" s="23"/>
      <c r="I68" s="23" t="s">
        <v>225</v>
      </c>
      <c r="J68" s="21" t="s">
        <v>7</v>
      </c>
      <c r="K68" s="24"/>
      <c r="L68" s="24" t="s">
        <v>226</v>
      </c>
      <c r="M68" s="22" t="s">
        <v>227</v>
      </c>
      <c r="N68" s="22"/>
      <c r="O68" s="24"/>
      <c r="P68" s="24"/>
      <c r="Q68" s="24"/>
      <c r="W68" s="6"/>
      <c r="X68" s="6"/>
      <c r="Y68" s="6"/>
      <c r="Z68" s="6"/>
      <c r="AA68" s="6"/>
      <c r="AB68" s="6"/>
      <c r="AC68" s="6"/>
      <c r="AD68" s="6"/>
    </row>
    <row r="69" spans="1:30" s="7" customFormat="1" ht="13.5" customHeight="1" x14ac:dyDescent="0.2">
      <c r="A69" s="45" t="s">
        <v>205</v>
      </c>
      <c r="B69" s="24"/>
      <c r="C69" s="4" t="s">
        <v>106</v>
      </c>
      <c r="D69" s="20"/>
      <c r="E69" s="21">
        <f t="shared" si="3"/>
        <v>36000</v>
      </c>
      <c r="F69" s="22">
        <v>45000</v>
      </c>
      <c r="G69" s="23"/>
      <c r="H69" s="23"/>
      <c r="I69" s="23" t="s">
        <v>225</v>
      </c>
      <c r="J69" s="21" t="s">
        <v>7</v>
      </c>
      <c r="K69" s="24"/>
      <c r="L69" s="24" t="s">
        <v>226</v>
      </c>
      <c r="M69" s="22" t="s">
        <v>227</v>
      </c>
      <c r="N69" s="22"/>
      <c r="O69" s="24"/>
      <c r="P69" s="24"/>
      <c r="Q69" s="24"/>
      <c r="W69" s="6"/>
      <c r="X69" s="6"/>
      <c r="Y69" s="6"/>
      <c r="Z69" s="6"/>
      <c r="AA69" s="6"/>
      <c r="AB69" s="6"/>
      <c r="AC69" s="6"/>
      <c r="AD69" s="6"/>
    </row>
    <row r="70" spans="1:30" s="7" customFormat="1" ht="13.5" customHeight="1" x14ac:dyDescent="0.2">
      <c r="A70" s="45" t="s">
        <v>206</v>
      </c>
      <c r="B70" s="24"/>
      <c r="C70" s="4" t="s">
        <v>69</v>
      </c>
      <c r="D70" s="20"/>
      <c r="E70" s="21">
        <f t="shared" si="3"/>
        <v>36000</v>
      </c>
      <c r="F70" s="22">
        <v>45000</v>
      </c>
      <c r="G70" s="23"/>
      <c r="H70" s="23"/>
      <c r="I70" s="23" t="s">
        <v>225</v>
      </c>
      <c r="J70" s="21"/>
      <c r="K70" s="24"/>
      <c r="L70" s="24" t="s">
        <v>226</v>
      </c>
      <c r="M70" s="22" t="s">
        <v>227</v>
      </c>
      <c r="N70" s="22"/>
      <c r="O70" s="24"/>
      <c r="P70" s="24"/>
      <c r="Q70" s="24"/>
      <c r="W70" s="6"/>
      <c r="X70" s="6"/>
      <c r="Y70" s="6"/>
      <c r="Z70" s="6"/>
      <c r="AA70" s="6"/>
      <c r="AB70" s="6"/>
      <c r="AC70" s="6"/>
      <c r="AD70" s="6"/>
    </row>
    <row r="71" spans="1:30" s="7" customFormat="1" ht="13.5" customHeight="1" x14ac:dyDescent="0.2">
      <c r="A71" s="45" t="s">
        <v>207</v>
      </c>
      <c r="B71" s="24"/>
      <c r="C71" s="4" t="s">
        <v>10</v>
      </c>
      <c r="D71" s="20"/>
      <c r="E71" s="21">
        <f t="shared" si="3"/>
        <v>32000</v>
      </c>
      <c r="F71" s="22">
        <v>40000</v>
      </c>
      <c r="G71" s="23"/>
      <c r="H71" s="23"/>
      <c r="I71" s="23" t="s">
        <v>225</v>
      </c>
      <c r="J71" s="21"/>
      <c r="K71" s="24"/>
      <c r="L71" s="24" t="s">
        <v>226</v>
      </c>
      <c r="M71" s="22" t="s">
        <v>227</v>
      </c>
      <c r="N71" s="22"/>
      <c r="O71" s="24"/>
      <c r="P71" s="24"/>
      <c r="Q71" s="24"/>
      <c r="W71" s="6"/>
      <c r="X71" s="6"/>
      <c r="Y71" s="6"/>
      <c r="Z71" s="6"/>
      <c r="AA71" s="6"/>
      <c r="AB71" s="6"/>
      <c r="AC71" s="6"/>
      <c r="AD71" s="6"/>
    </row>
    <row r="72" spans="1:30" s="7" customFormat="1" ht="13.5" customHeight="1" x14ac:dyDescent="0.2">
      <c r="A72" s="45" t="s">
        <v>208</v>
      </c>
      <c r="B72" s="24"/>
      <c r="C72" s="4" t="s">
        <v>55</v>
      </c>
      <c r="D72" s="20"/>
      <c r="E72" s="21">
        <f t="shared" si="3"/>
        <v>32000</v>
      </c>
      <c r="F72" s="22">
        <v>40000</v>
      </c>
      <c r="G72" s="23"/>
      <c r="H72" s="23"/>
      <c r="I72" s="23" t="s">
        <v>225</v>
      </c>
      <c r="J72" s="21" t="s">
        <v>7</v>
      </c>
      <c r="K72" s="24"/>
      <c r="L72" s="24" t="s">
        <v>226</v>
      </c>
      <c r="M72" s="22" t="s">
        <v>227</v>
      </c>
      <c r="N72" s="22"/>
      <c r="O72" s="24"/>
      <c r="P72" s="24"/>
      <c r="Q72" s="24"/>
      <c r="W72" s="6"/>
      <c r="X72" s="6"/>
      <c r="Y72" s="6"/>
      <c r="Z72" s="6"/>
      <c r="AA72" s="6"/>
      <c r="AB72" s="6"/>
      <c r="AC72" s="6"/>
      <c r="AD72" s="6"/>
    </row>
    <row r="73" spans="1:30" ht="13.5" customHeight="1" x14ac:dyDescent="0.2">
      <c r="A73" s="45" t="s">
        <v>209</v>
      </c>
      <c r="B73" s="45"/>
      <c r="C73" s="4" t="s">
        <v>56</v>
      </c>
      <c r="D73" s="20"/>
      <c r="E73" s="21">
        <f t="shared" si="3"/>
        <v>32000</v>
      </c>
      <c r="F73" s="22">
        <v>40000</v>
      </c>
      <c r="G73" s="23"/>
      <c r="H73" s="23"/>
      <c r="I73" s="23" t="s">
        <v>225</v>
      </c>
      <c r="J73" s="21" t="s">
        <v>7</v>
      </c>
      <c r="K73" s="24"/>
      <c r="L73" s="24" t="s">
        <v>226</v>
      </c>
      <c r="M73" s="22" t="s">
        <v>227</v>
      </c>
      <c r="N73" s="22"/>
      <c r="O73" s="24"/>
      <c r="P73" s="24"/>
      <c r="Q73" s="24"/>
    </row>
    <row r="74" spans="1:30" ht="13.5" customHeight="1" x14ac:dyDescent="0.2">
      <c r="A74" s="45" t="s">
        <v>210</v>
      </c>
      <c r="B74" s="45"/>
      <c r="C74" s="4" t="s">
        <v>21</v>
      </c>
      <c r="D74" s="20"/>
      <c r="E74" s="21">
        <f t="shared" si="3"/>
        <v>29600</v>
      </c>
      <c r="F74" s="22">
        <v>37000</v>
      </c>
      <c r="G74" s="23"/>
      <c r="H74" s="23"/>
      <c r="I74" s="23" t="s">
        <v>225</v>
      </c>
      <c r="J74" s="21" t="s">
        <v>5</v>
      </c>
      <c r="K74" s="24"/>
      <c r="L74" s="24" t="s">
        <v>226</v>
      </c>
      <c r="M74" s="22" t="s">
        <v>227</v>
      </c>
      <c r="N74" s="22"/>
      <c r="O74" s="24"/>
      <c r="P74" s="24"/>
      <c r="Q74" s="24"/>
    </row>
    <row r="75" spans="1:30" ht="13.5" customHeight="1" x14ac:dyDescent="0.2">
      <c r="A75" s="45" t="s">
        <v>211</v>
      </c>
      <c r="B75" s="45"/>
      <c r="C75" s="4" t="s">
        <v>59</v>
      </c>
      <c r="D75" s="20"/>
      <c r="E75" s="21">
        <f t="shared" si="3"/>
        <v>29600</v>
      </c>
      <c r="F75" s="22">
        <v>37000</v>
      </c>
      <c r="G75" s="23"/>
      <c r="H75" s="23"/>
      <c r="I75" s="23" t="s">
        <v>225</v>
      </c>
      <c r="J75" s="21" t="s">
        <v>5</v>
      </c>
      <c r="K75" s="24"/>
      <c r="L75" s="24" t="s">
        <v>226</v>
      </c>
      <c r="M75" s="22" t="s">
        <v>227</v>
      </c>
      <c r="N75" s="22"/>
      <c r="O75" s="24"/>
      <c r="P75" s="24"/>
      <c r="Q75" s="24"/>
    </row>
    <row r="76" spans="1:30" ht="13.5" customHeight="1" x14ac:dyDescent="0.2">
      <c r="A76" s="45" t="s">
        <v>212</v>
      </c>
      <c r="B76" s="45"/>
      <c r="C76" s="4" t="s">
        <v>23</v>
      </c>
      <c r="D76" s="20"/>
      <c r="E76" s="21">
        <f t="shared" si="3"/>
        <v>28000</v>
      </c>
      <c r="F76" s="22">
        <v>35000</v>
      </c>
      <c r="G76" s="23"/>
      <c r="H76" s="23"/>
      <c r="I76" s="23" t="s">
        <v>225</v>
      </c>
      <c r="J76" s="21" t="s">
        <v>7</v>
      </c>
      <c r="K76" s="24"/>
      <c r="L76" s="24" t="s">
        <v>226</v>
      </c>
      <c r="M76" s="22" t="s">
        <v>227</v>
      </c>
      <c r="N76" s="22"/>
      <c r="O76" s="24"/>
      <c r="P76" s="24"/>
      <c r="Q76" s="24"/>
    </row>
    <row r="77" spans="1:30" ht="13.5" customHeight="1" x14ac:dyDescent="0.2">
      <c r="A77" s="45" t="s">
        <v>213</v>
      </c>
      <c r="B77" s="45"/>
      <c r="C77" s="4" t="s">
        <v>105</v>
      </c>
      <c r="D77" s="20"/>
      <c r="E77" s="21">
        <f t="shared" si="3"/>
        <v>28000</v>
      </c>
      <c r="F77" s="22">
        <v>35000</v>
      </c>
      <c r="G77" s="23"/>
      <c r="H77" s="23"/>
      <c r="I77" s="23" t="s">
        <v>225</v>
      </c>
      <c r="J77" s="21"/>
      <c r="K77" s="24"/>
      <c r="L77" s="24" t="s">
        <v>226</v>
      </c>
      <c r="M77" s="22" t="s">
        <v>227</v>
      </c>
      <c r="N77" s="22"/>
      <c r="O77" s="24"/>
      <c r="P77" s="24"/>
      <c r="Q77" s="24"/>
    </row>
    <row r="78" spans="1:30" ht="13.5" customHeight="1" x14ac:dyDescent="0.2">
      <c r="A78" s="45" t="s">
        <v>214</v>
      </c>
      <c r="B78" s="45"/>
      <c r="C78" s="4" t="s">
        <v>50</v>
      </c>
      <c r="D78" s="20"/>
      <c r="E78" s="21">
        <f t="shared" si="3"/>
        <v>28000</v>
      </c>
      <c r="F78" s="22">
        <v>35000</v>
      </c>
      <c r="G78" s="23"/>
      <c r="H78" s="23"/>
      <c r="I78" s="23" t="s">
        <v>225</v>
      </c>
      <c r="J78" s="21" t="s">
        <v>51</v>
      </c>
      <c r="K78" s="24"/>
      <c r="L78" s="24" t="s">
        <v>226</v>
      </c>
      <c r="M78" s="22" t="s">
        <v>227</v>
      </c>
      <c r="N78" s="22"/>
      <c r="O78" s="24"/>
      <c r="P78" s="24"/>
      <c r="Q78" s="24"/>
    </row>
    <row r="79" spans="1:30" s="29" customFormat="1" ht="13.5" customHeight="1" x14ac:dyDescent="0.2">
      <c r="A79" s="45" t="s">
        <v>215</v>
      </c>
      <c r="B79" s="46"/>
      <c r="C79" s="4" t="s">
        <v>63</v>
      </c>
      <c r="D79" s="20"/>
      <c r="E79" s="21">
        <f t="shared" si="3"/>
        <v>28000</v>
      </c>
      <c r="F79" s="22">
        <v>35000</v>
      </c>
      <c r="G79" s="23" t="s">
        <v>4</v>
      </c>
      <c r="H79" s="23"/>
      <c r="I79" s="23" t="s">
        <v>225</v>
      </c>
      <c r="J79" s="21" t="s">
        <v>64</v>
      </c>
      <c r="K79" s="24"/>
      <c r="L79" s="24" t="s">
        <v>226</v>
      </c>
      <c r="M79" s="22" t="s">
        <v>227</v>
      </c>
      <c r="N79" s="47"/>
      <c r="O79" s="25"/>
      <c r="P79" s="25"/>
      <c r="Q79" s="25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2.75" customHeight="1" x14ac:dyDescent="0.2">
      <c r="A80" s="45" t="s">
        <v>216</v>
      </c>
      <c r="B80" s="45"/>
      <c r="C80" s="4" t="s">
        <v>110</v>
      </c>
      <c r="D80" s="20"/>
      <c r="E80" s="21">
        <f t="shared" si="3"/>
        <v>28000</v>
      </c>
      <c r="F80" s="22">
        <v>35000</v>
      </c>
      <c r="G80" s="23"/>
      <c r="H80" s="23"/>
      <c r="I80" s="23" t="s">
        <v>225</v>
      </c>
      <c r="J80" s="21" t="s">
        <v>7</v>
      </c>
      <c r="K80" s="24"/>
      <c r="L80" s="24" t="s">
        <v>226</v>
      </c>
      <c r="M80" s="22" t="s">
        <v>227</v>
      </c>
      <c r="N80" s="22"/>
      <c r="O80" s="24"/>
      <c r="P80" s="24"/>
      <c r="Q80" s="24"/>
    </row>
    <row r="81" spans="1:30" ht="12.75" customHeight="1" x14ac:dyDescent="0.2">
      <c r="A81" s="45" t="s">
        <v>217</v>
      </c>
      <c r="B81" s="45"/>
      <c r="C81" s="4" t="s">
        <v>29</v>
      </c>
      <c r="D81" s="20"/>
      <c r="E81" s="21">
        <f t="shared" si="3"/>
        <v>24000</v>
      </c>
      <c r="F81" s="22">
        <v>30000</v>
      </c>
      <c r="G81" s="23"/>
      <c r="H81" s="23"/>
      <c r="I81" s="23" t="s">
        <v>225</v>
      </c>
      <c r="J81" s="21" t="s">
        <v>7</v>
      </c>
      <c r="K81" s="24"/>
      <c r="L81" s="24" t="s">
        <v>226</v>
      </c>
      <c r="M81" s="22" t="s">
        <v>227</v>
      </c>
      <c r="N81" s="22"/>
      <c r="O81" s="24"/>
      <c r="P81" s="24"/>
      <c r="Q81" s="24"/>
    </row>
    <row r="82" spans="1:30" s="7" customFormat="1" ht="12.75" customHeight="1" x14ac:dyDescent="0.2">
      <c r="A82" s="45" t="s">
        <v>218</v>
      </c>
      <c r="B82" s="24"/>
      <c r="C82" s="4" t="s">
        <v>47</v>
      </c>
      <c r="D82" s="20"/>
      <c r="E82" s="21">
        <f t="shared" si="3"/>
        <v>24000</v>
      </c>
      <c r="F82" s="22">
        <v>30000</v>
      </c>
      <c r="G82" s="23"/>
      <c r="H82" s="23"/>
      <c r="I82" s="23" t="s">
        <v>225</v>
      </c>
      <c r="J82" s="21" t="s">
        <v>7</v>
      </c>
      <c r="K82" s="24"/>
      <c r="L82" s="24" t="s">
        <v>226</v>
      </c>
      <c r="M82" s="22" t="s">
        <v>227</v>
      </c>
      <c r="N82" s="22"/>
      <c r="O82" s="24"/>
      <c r="P82" s="24"/>
      <c r="Q82" s="24"/>
      <c r="W82" s="6"/>
      <c r="X82" s="6"/>
      <c r="Y82" s="6"/>
      <c r="Z82" s="6"/>
      <c r="AA82" s="6"/>
      <c r="AB82" s="6"/>
      <c r="AC82" s="6"/>
      <c r="AD82" s="6"/>
    </row>
    <row r="83" spans="1:30" s="7" customFormat="1" ht="12.75" customHeight="1" x14ac:dyDescent="0.2">
      <c r="A83" s="45" t="s">
        <v>219</v>
      </c>
      <c r="B83" s="24"/>
      <c r="C83" s="4" t="s">
        <v>36</v>
      </c>
      <c r="D83" s="20"/>
      <c r="E83" s="21">
        <f t="shared" si="3"/>
        <v>22400</v>
      </c>
      <c r="F83" s="22">
        <v>28000</v>
      </c>
      <c r="G83" s="23"/>
      <c r="H83" s="23"/>
      <c r="I83" s="23" t="s">
        <v>225</v>
      </c>
      <c r="J83" s="21" t="s">
        <v>7</v>
      </c>
      <c r="K83" s="24"/>
      <c r="L83" s="24" t="s">
        <v>226</v>
      </c>
      <c r="M83" s="22" t="s">
        <v>227</v>
      </c>
      <c r="N83" s="22"/>
      <c r="O83" s="24"/>
      <c r="P83" s="24"/>
      <c r="Q83" s="24"/>
      <c r="W83" s="6"/>
      <c r="X83" s="6"/>
      <c r="Y83" s="6"/>
      <c r="Z83" s="6"/>
      <c r="AA83" s="6"/>
      <c r="AB83" s="6"/>
      <c r="AC83" s="6"/>
      <c r="AD83" s="6"/>
    </row>
    <row r="84" spans="1:30" s="7" customFormat="1" ht="13.5" customHeight="1" x14ac:dyDescent="0.2">
      <c r="A84" s="45" t="s">
        <v>220</v>
      </c>
      <c r="B84" s="24"/>
      <c r="C84" s="4" t="s">
        <v>24</v>
      </c>
      <c r="D84" s="20"/>
      <c r="E84" s="21">
        <f t="shared" si="3"/>
        <v>20000</v>
      </c>
      <c r="F84" s="22">
        <v>25000</v>
      </c>
      <c r="G84" s="23"/>
      <c r="H84" s="23"/>
      <c r="I84" s="23" t="s">
        <v>225</v>
      </c>
      <c r="J84" s="21" t="s">
        <v>7</v>
      </c>
      <c r="K84" s="24"/>
      <c r="L84" s="24" t="s">
        <v>226</v>
      </c>
      <c r="M84" s="22" t="s">
        <v>227</v>
      </c>
      <c r="N84" s="22"/>
      <c r="O84" s="24"/>
      <c r="P84" s="24"/>
      <c r="Q84" s="24"/>
      <c r="W84" s="6"/>
      <c r="X84" s="6"/>
      <c r="Y84" s="6"/>
      <c r="Z84" s="6"/>
      <c r="AA84" s="6"/>
      <c r="AB84" s="6"/>
      <c r="AC84" s="6"/>
      <c r="AD84" s="6"/>
    </row>
    <row r="85" spans="1:30" s="7" customFormat="1" ht="13.5" customHeight="1" x14ac:dyDescent="0.2">
      <c r="A85" s="45" t="s">
        <v>221</v>
      </c>
      <c r="B85" s="24"/>
      <c r="C85" s="4" t="s">
        <v>70</v>
      </c>
      <c r="D85" s="20"/>
      <c r="E85" s="21">
        <f t="shared" si="3"/>
        <v>20000</v>
      </c>
      <c r="F85" s="22">
        <v>25000</v>
      </c>
      <c r="G85" s="23"/>
      <c r="H85" s="23"/>
      <c r="I85" s="23" t="s">
        <v>225</v>
      </c>
      <c r="J85" s="21" t="s">
        <v>71</v>
      </c>
      <c r="K85" s="24"/>
      <c r="L85" s="24" t="s">
        <v>226</v>
      </c>
      <c r="M85" s="22" t="s">
        <v>227</v>
      </c>
      <c r="N85" s="22"/>
      <c r="O85" s="24"/>
      <c r="P85" s="24"/>
      <c r="Q85" s="24"/>
      <c r="W85" s="6"/>
      <c r="X85" s="6"/>
      <c r="Y85" s="6"/>
      <c r="Z85" s="6"/>
      <c r="AA85" s="6"/>
      <c r="AB85" s="6"/>
      <c r="AC85" s="6"/>
      <c r="AD85" s="6"/>
    </row>
    <row r="86" spans="1:30" s="7" customFormat="1" ht="13.5" customHeight="1" x14ac:dyDescent="0.2">
      <c r="A86" s="45" t="s">
        <v>222</v>
      </c>
      <c r="B86" s="24"/>
      <c r="C86" s="4" t="s">
        <v>114</v>
      </c>
      <c r="D86" s="20"/>
      <c r="E86" s="21">
        <f t="shared" si="3"/>
        <v>20000</v>
      </c>
      <c r="F86" s="22">
        <v>25000</v>
      </c>
      <c r="G86" s="23"/>
      <c r="H86" s="23"/>
      <c r="I86" s="23" t="s">
        <v>225</v>
      </c>
      <c r="J86" s="21"/>
      <c r="K86" s="24"/>
      <c r="L86" s="24" t="s">
        <v>226</v>
      </c>
      <c r="M86" s="22" t="s">
        <v>227</v>
      </c>
      <c r="N86" s="22"/>
      <c r="O86" s="24"/>
      <c r="P86" s="24"/>
      <c r="Q86" s="24"/>
      <c r="W86" s="6"/>
      <c r="X86" s="6"/>
      <c r="Y86" s="6"/>
      <c r="Z86" s="6"/>
      <c r="AA86" s="6"/>
      <c r="AB86" s="6"/>
      <c r="AC86" s="6"/>
      <c r="AD86" s="6"/>
    </row>
    <row r="87" spans="1:30" s="38" customFormat="1" ht="13.5" customHeight="1" x14ac:dyDescent="0.2">
      <c r="A87" s="57"/>
      <c r="C87" s="33"/>
      <c r="D87" s="34"/>
      <c r="E87" s="35"/>
      <c r="F87" s="36"/>
      <c r="G87" s="37"/>
      <c r="H87" s="37"/>
      <c r="I87" s="37"/>
      <c r="J87" s="35"/>
      <c r="M87" s="36"/>
      <c r="N87" s="36"/>
      <c r="W87" s="57"/>
      <c r="X87" s="57"/>
      <c r="Y87" s="57"/>
      <c r="Z87" s="57"/>
      <c r="AA87" s="57"/>
      <c r="AB87" s="57"/>
      <c r="AC87" s="57"/>
      <c r="AD87" s="57"/>
    </row>
    <row r="88" spans="1:30" s="38" customFormat="1" ht="13.5" customHeight="1" x14ac:dyDescent="0.2">
      <c r="A88" s="57"/>
      <c r="C88" s="33"/>
      <c r="D88" s="34"/>
      <c r="E88" s="35"/>
      <c r="F88" s="36"/>
      <c r="G88" s="37"/>
      <c r="H88" s="37"/>
      <c r="I88" s="37"/>
      <c r="J88" s="35"/>
      <c r="M88" s="36"/>
      <c r="N88" s="36"/>
      <c r="W88" s="57"/>
      <c r="X88" s="57"/>
      <c r="Y88" s="57"/>
      <c r="Z88" s="57"/>
      <c r="AA88" s="57"/>
      <c r="AB88" s="57"/>
      <c r="AC88" s="57"/>
      <c r="AD88" s="57"/>
    </row>
    <row r="89" spans="1:30" s="38" customFormat="1" ht="13.5" customHeight="1" x14ac:dyDescent="0.2">
      <c r="A89" s="57"/>
      <c r="C89" s="33"/>
      <c r="D89" s="34"/>
      <c r="E89" s="35"/>
      <c r="F89" s="36"/>
      <c r="G89" s="37"/>
      <c r="H89" s="37"/>
      <c r="I89" s="37"/>
      <c r="J89" s="35"/>
      <c r="M89" s="36"/>
      <c r="N89" s="36"/>
      <c r="W89" s="57"/>
      <c r="X89" s="57"/>
      <c r="Y89" s="57"/>
      <c r="Z89" s="57"/>
      <c r="AA89" s="57"/>
      <c r="AB89" s="57"/>
      <c r="AC89" s="57"/>
      <c r="AD89" s="57"/>
    </row>
    <row r="90" spans="1:30" s="38" customFormat="1" ht="13.5" customHeight="1" x14ac:dyDescent="0.2">
      <c r="A90" s="57"/>
      <c r="C90" s="33"/>
      <c r="D90" s="34"/>
      <c r="E90" s="35"/>
      <c r="F90" s="36"/>
      <c r="G90" s="37"/>
      <c r="H90" s="37"/>
      <c r="I90" s="37"/>
      <c r="J90" s="35"/>
      <c r="M90" s="36"/>
      <c r="N90" s="36"/>
      <c r="W90" s="57"/>
      <c r="X90" s="57"/>
      <c r="Y90" s="57"/>
      <c r="Z90" s="57"/>
      <c r="AA90" s="57"/>
      <c r="AB90" s="57"/>
      <c r="AC90" s="57"/>
      <c r="AD90" s="57"/>
    </row>
    <row r="91" spans="1:30" s="38" customFormat="1" ht="13.5" customHeight="1" x14ac:dyDescent="0.2">
      <c r="A91" s="57"/>
      <c r="C91" s="33"/>
      <c r="D91" s="34"/>
      <c r="E91" s="35"/>
      <c r="F91" s="36"/>
      <c r="G91" s="37"/>
      <c r="H91" s="37"/>
      <c r="I91" s="37"/>
      <c r="J91" s="35"/>
      <c r="M91" s="36"/>
      <c r="N91" s="36"/>
      <c r="W91" s="57"/>
      <c r="X91" s="57"/>
      <c r="Y91" s="57"/>
      <c r="Z91" s="57"/>
      <c r="AA91" s="57"/>
      <c r="AB91" s="57"/>
      <c r="AC91" s="57"/>
      <c r="AD91" s="57"/>
    </row>
    <row r="92" spans="1:30" s="38" customFormat="1" ht="13.5" customHeight="1" x14ac:dyDescent="0.2">
      <c r="A92" s="57"/>
      <c r="C92" s="33"/>
      <c r="D92" s="34"/>
      <c r="E92" s="35"/>
      <c r="F92" s="36"/>
      <c r="G92" s="37"/>
      <c r="H92" s="37"/>
      <c r="I92" s="37"/>
      <c r="J92" s="35"/>
      <c r="M92" s="36"/>
      <c r="N92" s="36"/>
      <c r="W92" s="57"/>
      <c r="X92" s="57"/>
      <c r="Y92" s="57"/>
      <c r="Z92" s="57"/>
      <c r="AA92" s="57"/>
      <c r="AB92" s="57"/>
      <c r="AC92" s="57"/>
      <c r="AD92" s="57"/>
    </row>
    <row r="93" spans="1:30" s="7" customFormat="1" ht="13.5" customHeight="1" x14ac:dyDescent="0.2">
      <c r="A93" s="24"/>
      <c r="B93" s="24"/>
      <c r="C93" s="4" t="s">
        <v>31</v>
      </c>
      <c r="D93" s="20"/>
      <c r="E93" s="21">
        <f t="shared" ref="E93:E121" si="4">F93*80/100</f>
        <v>19200</v>
      </c>
      <c r="F93" s="22">
        <v>24000</v>
      </c>
      <c r="G93" s="23"/>
      <c r="H93" s="23"/>
      <c r="I93" s="23" t="s">
        <v>225</v>
      </c>
      <c r="J93" s="21" t="s">
        <v>32</v>
      </c>
      <c r="K93" s="24"/>
      <c r="L93" s="24" t="s">
        <v>226</v>
      </c>
      <c r="M93" s="22" t="s">
        <v>227</v>
      </c>
      <c r="N93" s="22"/>
      <c r="O93" s="24"/>
      <c r="P93" s="24"/>
      <c r="Q93" s="24"/>
      <c r="W93" s="6"/>
      <c r="X93" s="6"/>
      <c r="Y93" s="6"/>
      <c r="Z93" s="6"/>
      <c r="AA93" s="6"/>
      <c r="AB93" s="6"/>
      <c r="AC93" s="6"/>
      <c r="AD93" s="6"/>
    </row>
    <row r="94" spans="1:30" s="7" customFormat="1" ht="26.45" customHeight="1" x14ac:dyDescent="0.2">
      <c r="A94" s="24"/>
      <c r="B94" s="24"/>
      <c r="C94" s="4" t="s">
        <v>72</v>
      </c>
      <c r="D94" s="20"/>
      <c r="E94" s="21">
        <f t="shared" si="4"/>
        <v>18800</v>
      </c>
      <c r="F94" s="22">
        <v>23500</v>
      </c>
      <c r="G94" s="23"/>
      <c r="H94" s="23"/>
      <c r="I94" s="23" t="s">
        <v>225</v>
      </c>
      <c r="J94" s="21" t="s">
        <v>7</v>
      </c>
      <c r="K94" s="24"/>
      <c r="L94" s="24" t="s">
        <v>226</v>
      </c>
      <c r="M94" s="22" t="s">
        <v>227</v>
      </c>
      <c r="N94" s="22"/>
      <c r="O94" s="24"/>
      <c r="P94" s="24"/>
      <c r="Q94" s="24"/>
      <c r="W94" s="6"/>
      <c r="X94" s="6"/>
      <c r="Y94" s="6"/>
      <c r="Z94" s="6"/>
      <c r="AA94" s="6"/>
      <c r="AB94" s="6"/>
      <c r="AC94" s="6"/>
      <c r="AD94" s="6"/>
    </row>
    <row r="95" spans="1:30" s="7" customFormat="1" ht="26.45" customHeight="1" x14ac:dyDescent="0.2">
      <c r="A95" s="24"/>
      <c r="B95" s="24"/>
      <c r="C95" s="4" t="s">
        <v>6</v>
      </c>
      <c r="D95" s="20"/>
      <c r="E95" s="21">
        <f t="shared" si="4"/>
        <v>17600</v>
      </c>
      <c r="F95" s="22">
        <v>22000</v>
      </c>
      <c r="G95" s="23" t="s">
        <v>4</v>
      </c>
      <c r="H95" s="23"/>
      <c r="I95" s="23" t="s">
        <v>225</v>
      </c>
      <c r="J95" s="21" t="s">
        <v>7</v>
      </c>
      <c r="K95" s="24"/>
      <c r="L95" s="24" t="s">
        <v>226</v>
      </c>
      <c r="M95" s="22" t="s">
        <v>227</v>
      </c>
      <c r="N95" s="22"/>
      <c r="O95" s="24"/>
      <c r="P95" s="24"/>
      <c r="Q95" s="24"/>
      <c r="W95" s="6"/>
      <c r="X95" s="6"/>
      <c r="Y95" s="6"/>
      <c r="Z95" s="6"/>
      <c r="AA95" s="6"/>
      <c r="AB95" s="6"/>
      <c r="AC95" s="6"/>
      <c r="AD95" s="6"/>
    </row>
    <row r="96" spans="1:30" s="7" customFormat="1" ht="13.5" customHeight="1" x14ac:dyDescent="0.2">
      <c r="A96" s="24"/>
      <c r="B96" s="24"/>
      <c r="C96" s="4" t="s">
        <v>65</v>
      </c>
      <c r="D96" s="20"/>
      <c r="E96" s="21">
        <f t="shared" si="4"/>
        <v>16000</v>
      </c>
      <c r="F96" s="22">
        <v>20000</v>
      </c>
      <c r="G96" s="23"/>
      <c r="H96" s="23"/>
      <c r="I96" s="23" t="s">
        <v>225</v>
      </c>
      <c r="J96" s="21" t="s">
        <v>7</v>
      </c>
      <c r="K96" s="24"/>
      <c r="L96" s="24" t="s">
        <v>226</v>
      </c>
      <c r="M96" s="22" t="s">
        <v>227</v>
      </c>
      <c r="N96" s="22"/>
      <c r="O96" s="24"/>
      <c r="P96" s="24"/>
      <c r="Q96" s="24"/>
      <c r="W96" s="6"/>
      <c r="X96" s="6"/>
      <c r="Y96" s="6"/>
      <c r="Z96" s="6"/>
      <c r="AA96" s="6"/>
      <c r="AB96" s="6"/>
      <c r="AC96" s="6"/>
      <c r="AD96" s="6"/>
    </row>
    <row r="97" spans="1:30" s="7" customFormat="1" ht="13.5" customHeight="1" x14ac:dyDescent="0.2">
      <c r="A97" s="24"/>
      <c r="B97" s="24"/>
      <c r="C97" s="4" t="s">
        <v>68</v>
      </c>
      <c r="D97" s="20"/>
      <c r="E97" s="21">
        <f t="shared" si="4"/>
        <v>16000</v>
      </c>
      <c r="F97" s="22">
        <v>20000</v>
      </c>
      <c r="G97" s="23"/>
      <c r="H97" s="23"/>
      <c r="I97" s="23" t="s">
        <v>225</v>
      </c>
      <c r="J97" s="21" t="s">
        <v>7</v>
      </c>
      <c r="K97" s="24"/>
      <c r="L97" s="24" t="s">
        <v>226</v>
      </c>
      <c r="M97" s="22" t="s">
        <v>227</v>
      </c>
      <c r="N97" s="22"/>
      <c r="O97" s="24"/>
      <c r="P97" s="24"/>
      <c r="Q97" s="24"/>
      <c r="W97" s="6"/>
      <c r="X97" s="6"/>
      <c r="Y97" s="6"/>
      <c r="Z97" s="6"/>
      <c r="AA97" s="6"/>
      <c r="AB97" s="6"/>
      <c r="AC97" s="6"/>
      <c r="AD97" s="6"/>
    </row>
    <row r="98" spans="1:30" s="7" customFormat="1" ht="13.5" customHeight="1" x14ac:dyDescent="0.2">
      <c r="A98" s="24"/>
      <c r="B98" s="24"/>
      <c r="C98" s="4" t="s">
        <v>79</v>
      </c>
      <c r="D98" s="20"/>
      <c r="E98" s="21">
        <f t="shared" si="4"/>
        <v>16000</v>
      </c>
      <c r="F98" s="22">
        <v>20000</v>
      </c>
      <c r="G98" s="23" t="s">
        <v>4</v>
      </c>
      <c r="H98" s="23"/>
      <c r="I98" s="23" t="s">
        <v>225</v>
      </c>
      <c r="J98" s="21" t="s">
        <v>5</v>
      </c>
      <c r="K98" s="24"/>
      <c r="L98" s="24" t="s">
        <v>226</v>
      </c>
      <c r="M98" s="22" t="s">
        <v>227</v>
      </c>
      <c r="N98" s="22"/>
      <c r="O98" s="24"/>
      <c r="P98" s="24"/>
      <c r="Q98" s="24"/>
      <c r="W98" s="6"/>
      <c r="X98" s="6"/>
      <c r="Y98" s="6"/>
      <c r="Z98" s="6"/>
      <c r="AA98" s="6"/>
      <c r="AB98" s="6"/>
      <c r="AC98" s="6"/>
      <c r="AD98" s="6"/>
    </row>
    <row r="99" spans="1:30" s="7" customFormat="1" ht="13.5" customHeight="1" x14ac:dyDescent="0.2">
      <c r="A99" s="24"/>
      <c r="B99" s="24"/>
      <c r="C99" s="4" t="s">
        <v>88</v>
      </c>
      <c r="D99" s="20"/>
      <c r="E99" s="21">
        <f t="shared" si="4"/>
        <v>16000</v>
      </c>
      <c r="F99" s="22">
        <v>20000</v>
      </c>
      <c r="G99" s="23" t="s">
        <v>4</v>
      </c>
      <c r="H99" s="23"/>
      <c r="I99" s="23" t="s">
        <v>225</v>
      </c>
      <c r="J99" s="21" t="s">
        <v>7</v>
      </c>
      <c r="K99" s="24"/>
      <c r="L99" s="24" t="s">
        <v>226</v>
      </c>
      <c r="M99" s="22" t="s">
        <v>227</v>
      </c>
      <c r="N99" s="22"/>
      <c r="O99" s="24"/>
      <c r="P99" s="24"/>
      <c r="Q99" s="24"/>
      <c r="W99" s="6"/>
      <c r="X99" s="6"/>
      <c r="Y99" s="6"/>
      <c r="Z99" s="6"/>
      <c r="AA99" s="6"/>
      <c r="AB99" s="6"/>
      <c r="AC99" s="6"/>
      <c r="AD99" s="6"/>
    </row>
    <row r="100" spans="1:30" s="7" customFormat="1" ht="13.5" customHeight="1" x14ac:dyDescent="0.2">
      <c r="A100" s="24"/>
      <c r="B100" s="24"/>
      <c r="C100" s="4" t="s">
        <v>98</v>
      </c>
      <c r="D100" s="20"/>
      <c r="E100" s="21">
        <f t="shared" si="4"/>
        <v>16000</v>
      </c>
      <c r="F100" s="22">
        <v>20000</v>
      </c>
      <c r="G100" s="23"/>
      <c r="H100" s="23"/>
      <c r="I100" s="23" t="s">
        <v>225</v>
      </c>
      <c r="J100" s="21" t="s">
        <v>7</v>
      </c>
      <c r="K100" s="25"/>
      <c r="L100" s="24" t="s">
        <v>226</v>
      </c>
      <c r="M100" s="22" t="s">
        <v>227</v>
      </c>
      <c r="N100" s="22"/>
      <c r="O100" s="24"/>
      <c r="P100" s="24"/>
      <c r="Q100" s="24"/>
      <c r="W100" s="6"/>
      <c r="X100" s="6"/>
      <c r="Y100" s="6"/>
      <c r="Z100" s="6"/>
      <c r="AA100" s="6"/>
      <c r="AB100" s="6"/>
      <c r="AC100" s="6"/>
      <c r="AD100" s="6"/>
    </row>
    <row r="101" spans="1:30" s="7" customFormat="1" ht="13.5" customHeight="1" x14ac:dyDescent="0.2">
      <c r="A101" s="24"/>
      <c r="B101" s="24"/>
      <c r="C101" s="4" t="s">
        <v>66</v>
      </c>
      <c r="D101" s="20"/>
      <c r="E101" s="21">
        <f t="shared" si="4"/>
        <v>13600</v>
      </c>
      <c r="F101" s="22">
        <v>17000</v>
      </c>
      <c r="G101" s="23"/>
      <c r="H101" s="23"/>
      <c r="I101" s="23" t="s">
        <v>225</v>
      </c>
      <c r="J101" s="21"/>
      <c r="K101" s="24"/>
      <c r="L101" s="24" t="s">
        <v>226</v>
      </c>
      <c r="M101" s="22" t="s">
        <v>227</v>
      </c>
      <c r="N101" s="22"/>
      <c r="O101" s="24"/>
      <c r="P101" s="24"/>
      <c r="Q101" s="24"/>
      <c r="W101" s="6"/>
      <c r="X101" s="6"/>
      <c r="Y101" s="6"/>
      <c r="Z101" s="6"/>
      <c r="AA101" s="6"/>
      <c r="AB101" s="6"/>
      <c r="AC101" s="6"/>
      <c r="AD101" s="6"/>
    </row>
    <row r="102" spans="1:30" s="7" customFormat="1" ht="13.5" customHeight="1" x14ac:dyDescent="0.2">
      <c r="A102" s="24"/>
      <c r="B102" s="24"/>
      <c r="C102" s="4" t="s">
        <v>124</v>
      </c>
      <c r="D102" s="20"/>
      <c r="E102" s="21">
        <f t="shared" si="4"/>
        <v>12800</v>
      </c>
      <c r="F102" s="22">
        <v>16000</v>
      </c>
      <c r="G102" s="23"/>
      <c r="H102" s="23"/>
      <c r="I102" s="23" t="s">
        <v>225</v>
      </c>
      <c r="J102" s="21"/>
      <c r="K102" s="24"/>
      <c r="L102" s="24" t="s">
        <v>226</v>
      </c>
      <c r="M102" s="22" t="s">
        <v>227</v>
      </c>
      <c r="N102" s="22"/>
      <c r="O102" s="24"/>
      <c r="P102" s="24"/>
      <c r="Q102" s="24"/>
      <c r="W102" s="6"/>
      <c r="X102" s="6"/>
      <c r="Y102" s="6"/>
      <c r="Z102" s="6"/>
      <c r="AA102" s="6"/>
      <c r="AB102" s="6"/>
      <c r="AC102" s="6"/>
      <c r="AD102" s="6"/>
    </row>
    <row r="103" spans="1:30" s="7" customFormat="1" ht="13.5" customHeight="1" x14ac:dyDescent="0.2">
      <c r="A103" s="24"/>
      <c r="B103" s="24"/>
      <c r="C103" s="4" t="s">
        <v>19</v>
      </c>
      <c r="D103" s="20"/>
      <c r="E103" s="21">
        <f t="shared" si="4"/>
        <v>12000</v>
      </c>
      <c r="F103" s="22">
        <v>15000</v>
      </c>
      <c r="G103" s="23"/>
      <c r="H103" s="23"/>
      <c r="I103" s="23" t="s">
        <v>225</v>
      </c>
      <c r="J103" s="21" t="s">
        <v>7</v>
      </c>
      <c r="K103" s="24"/>
      <c r="L103" s="24" t="s">
        <v>226</v>
      </c>
      <c r="M103" s="22" t="s">
        <v>227</v>
      </c>
      <c r="N103" s="22"/>
      <c r="O103" s="24"/>
      <c r="P103" s="24"/>
      <c r="Q103" s="24"/>
      <c r="W103" s="6"/>
      <c r="X103" s="6"/>
      <c r="Y103" s="6"/>
      <c r="Z103" s="6"/>
      <c r="AA103" s="6"/>
      <c r="AB103" s="6"/>
      <c r="AC103" s="6"/>
      <c r="AD103" s="6"/>
    </row>
    <row r="104" spans="1:30" s="7" customFormat="1" ht="13.5" customHeight="1" x14ac:dyDescent="0.2">
      <c r="A104" s="24"/>
      <c r="B104" s="24"/>
      <c r="C104" s="4" t="s">
        <v>33</v>
      </c>
      <c r="D104" s="20"/>
      <c r="E104" s="21">
        <f t="shared" si="4"/>
        <v>12000</v>
      </c>
      <c r="F104" s="22">
        <v>15000</v>
      </c>
      <c r="G104" s="23"/>
      <c r="H104" s="23"/>
      <c r="I104" s="23" t="s">
        <v>225</v>
      </c>
      <c r="J104" s="21" t="s">
        <v>7</v>
      </c>
      <c r="K104" s="24"/>
      <c r="L104" s="24" t="s">
        <v>226</v>
      </c>
      <c r="M104" s="22" t="s">
        <v>227</v>
      </c>
      <c r="N104" s="22"/>
      <c r="O104" s="24"/>
      <c r="P104" s="24"/>
      <c r="Q104" s="24"/>
      <c r="W104" s="6"/>
      <c r="X104" s="6"/>
      <c r="Y104" s="6"/>
      <c r="Z104" s="6"/>
      <c r="AA104" s="6"/>
      <c r="AB104" s="6"/>
      <c r="AC104" s="6"/>
      <c r="AD104" s="6"/>
    </row>
    <row r="105" spans="1:30" s="7" customFormat="1" ht="13.5" customHeight="1" x14ac:dyDescent="0.2">
      <c r="A105" s="24"/>
      <c r="B105" s="24"/>
      <c r="C105" s="4" t="s">
        <v>60</v>
      </c>
      <c r="D105" s="20"/>
      <c r="E105" s="21">
        <f t="shared" si="4"/>
        <v>12000</v>
      </c>
      <c r="F105" s="22">
        <v>15000</v>
      </c>
      <c r="G105" s="23"/>
      <c r="H105" s="23"/>
      <c r="I105" s="23" t="s">
        <v>225</v>
      </c>
      <c r="J105" s="21" t="s">
        <v>7</v>
      </c>
      <c r="K105" s="24"/>
      <c r="L105" s="24" t="s">
        <v>226</v>
      </c>
      <c r="M105" s="22" t="s">
        <v>227</v>
      </c>
      <c r="N105" s="22"/>
      <c r="O105" s="24"/>
      <c r="P105" s="24"/>
      <c r="Q105" s="24"/>
      <c r="W105" s="6"/>
      <c r="X105" s="6"/>
      <c r="Y105" s="6"/>
      <c r="Z105" s="6"/>
      <c r="AA105" s="6"/>
      <c r="AB105" s="6"/>
      <c r="AC105" s="6"/>
      <c r="AD105" s="6"/>
    </row>
    <row r="106" spans="1:30" s="7" customFormat="1" ht="13.5" customHeight="1" x14ac:dyDescent="0.2">
      <c r="A106" s="24"/>
      <c r="B106" s="24"/>
      <c r="C106" s="4" t="s">
        <v>125</v>
      </c>
      <c r="D106" s="20"/>
      <c r="E106" s="21">
        <f t="shared" si="4"/>
        <v>12000</v>
      </c>
      <c r="F106" s="22">
        <v>15000</v>
      </c>
      <c r="G106" s="23"/>
      <c r="H106" s="23"/>
      <c r="I106" s="23" t="s">
        <v>225</v>
      </c>
      <c r="J106" s="21"/>
      <c r="K106" s="24"/>
      <c r="L106" s="24" t="s">
        <v>226</v>
      </c>
      <c r="M106" s="22" t="s">
        <v>227</v>
      </c>
      <c r="N106" s="22"/>
      <c r="O106" s="24"/>
      <c r="P106" s="24"/>
      <c r="Q106" s="24"/>
      <c r="W106" s="6"/>
      <c r="X106" s="6"/>
      <c r="Y106" s="6"/>
      <c r="Z106" s="6"/>
      <c r="AA106" s="6"/>
      <c r="AB106" s="6"/>
      <c r="AC106" s="6"/>
      <c r="AD106" s="6"/>
    </row>
    <row r="107" spans="1:30" s="11" customFormat="1" ht="13.5" customHeight="1" x14ac:dyDescent="0.2">
      <c r="A107" s="48"/>
      <c r="B107" s="48"/>
      <c r="C107" s="4" t="s">
        <v>16</v>
      </c>
      <c r="D107" s="20"/>
      <c r="E107" s="21">
        <f t="shared" si="4"/>
        <v>11200</v>
      </c>
      <c r="F107" s="22">
        <v>14000</v>
      </c>
      <c r="G107" s="23" t="s">
        <v>4</v>
      </c>
      <c r="H107" s="23"/>
      <c r="I107" s="23" t="s">
        <v>225</v>
      </c>
      <c r="J107" s="21" t="s">
        <v>7</v>
      </c>
      <c r="K107" s="24"/>
      <c r="L107" s="24" t="s">
        <v>226</v>
      </c>
      <c r="M107" s="22" t="s">
        <v>227</v>
      </c>
      <c r="N107" s="47"/>
      <c r="O107" s="25"/>
      <c r="P107" s="25"/>
      <c r="Q107" s="25"/>
      <c r="R107" s="12"/>
      <c r="S107" s="12"/>
      <c r="T107" s="12"/>
      <c r="U107" s="12"/>
      <c r="V107" s="12"/>
    </row>
    <row r="108" spans="1:30" s="11" customFormat="1" ht="13.5" customHeight="1" x14ac:dyDescent="0.2">
      <c r="A108" s="48"/>
      <c r="B108" s="48"/>
      <c r="C108" s="4" t="s">
        <v>49</v>
      </c>
      <c r="D108" s="20"/>
      <c r="E108" s="21">
        <f t="shared" si="4"/>
        <v>8800</v>
      </c>
      <c r="F108" s="22">
        <v>11000</v>
      </c>
      <c r="G108" s="23"/>
      <c r="H108" s="23"/>
      <c r="I108" s="23" t="s">
        <v>225</v>
      </c>
      <c r="J108" s="21" t="s">
        <v>7</v>
      </c>
      <c r="K108" s="24"/>
      <c r="L108" s="24" t="s">
        <v>226</v>
      </c>
      <c r="M108" s="22" t="s">
        <v>227</v>
      </c>
      <c r="N108" s="47"/>
      <c r="O108" s="25"/>
      <c r="P108" s="25"/>
      <c r="Q108" s="25"/>
      <c r="R108" s="12"/>
      <c r="S108" s="12"/>
      <c r="T108" s="12"/>
      <c r="U108" s="12"/>
      <c r="V108" s="12"/>
    </row>
    <row r="109" spans="1:30" s="11" customFormat="1" ht="13.5" customHeight="1" x14ac:dyDescent="0.2">
      <c r="A109" s="48"/>
      <c r="B109" s="48"/>
      <c r="C109" s="4" t="s">
        <v>8</v>
      </c>
      <c r="D109" s="20"/>
      <c r="E109" s="21">
        <f t="shared" si="4"/>
        <v>8000</v>
      </c>
      <c r="F109" s="22">
        <v>10000</v>
      </c>
      <c r="G109" s="23" t="s">
        <v>4</v>
      </c>
      <c r="H109" s="23"/>
      <c r="I109" s="23" t="s">
        <v>225</v>
      </c>
      <c r="J109" s="21" t="s">
        <v>7</v>
      </c>
      <c r="K109" s="24"/>
      <c r="L109" s="24" t="s">
        <v>226</v>
      </c>
      <c r="M109" s="22" t="s">
        <v>227</v>
      </c>
      <c r="N109" s="47"/>
      <c r="O109" s="25"/>
      <c r="P109" s="25"/>
      <c r="Q109" s="25"/>
      <c r="R109" s="12"/>
      <c r="S109" s="12"/>
      <c r="T109" s="12"/>
      <c r="U109" s="12"/>
      <c r="V109" s="12"/>
    </row>
    <row r="110" spans="1:30" s="11" customFormat="1" ht="13.5" customHeight="1" x14ac:dyDescent="0.2">
      <c r="A110" s="48"/>
      <c r="B110" s="48"/>
      <c r="C110" s="4" t="s">
        <v>11</v>
      </c>
      <c r="D110" s="20"/>
      <c r="E110" s="21">
        <f t="shared" si="4"/>
        <v>8000</v>
      </c>
      <c r="F110" s="22">
        <v>10000</v>
      </c>
      <c r="G110" s="23" t="s">
        <v>4</v>
      </c>
      <c r="H110" s="23"/>
      <c r="I110" s="23" t="s">
        <v>225</v>
      </c>
      <c r="J110" s="21" t="s">
        <v>7</v>
      </c>
      <c r="K110" s="24"/>
      <c r="L110" s="24" t="s">
        <v>226</v>
      </c>
      <c r="M110" s="22" t="s">
        <v>227</v>
      </c>
      <c r="N110" s="47"/>
      <c r="O110" s="25"/>
      <c r="P110" s="25"/>
      <c r="Q110" s="25"/>
      <c r="R110" s="12"/>
      <c r="S110" s="12"/>
      <c r="T110" s="12"/>
      <c r="U110" s="12"/>
      <c r="V110" s="12"/>
    </row>
    <row r="111" spans="1:30" s="11" customFormat="1" ht="13.5" customHeight="1" x14ac:dyDescent="0.2">
      <c r="A111" s="48"/>
      <c r="B111" s="48"/>
      <c r="C111" s="4" t="s">
        <v>104</v>
      </c>
      <c r="D111" s="20"/>
      <c r="E111" s="21">
        <f t="shared" si="4"/>
        <v>8000</v>
      </c>
      <c r="F111" s="22">
        <v>10000</v>
      </c>
      <c r="G111" s="23"/>
      <c r="H111" s="23"/>
      <c r="I111" s="23" t="s">
        <v>225</v>
      </c>
      <c r="J111" s="21"/>
      <c r="K111" s="24"/>
      <c r="L111" s="24" t="s">
        <v>226</v>
      </c>
      <c r="M111" s="22" t="s">
        <v>227</v>
      </c>
      <c r="N111" s="47"/>
      <c r="O111" s="25"/>
      <c r="P111" s="25"/>
      <c r="Q111" s="25"/>
      <c r="R111" s="12"/>
      <c r="S111" s="12"/>
      <c r="T111" s="12"/>
      <c r="U111" s="12"/>
      <c r="V111" s="12"/>
    </row>
    <row r="112" spans="1:30" s="11" customFormat="1" ht="13.5" customHeight="1" x14ac:dyDescent="0.2">
      <c r="A112" s="48"/>
      <c r="B112" s="48"/>
      <c r="C112" s="4" t="s">
        <v>34</v>
      </c>
      <c r="D112" s="20"/>
      <c r="E112" s="21">
        <f t="shared" si="4"/>
        <v>8000</v>
      </c>
      <c r="F112" s="22">
        <v>10000</v>
      </c>
      <c r="G112" s="23"/>
      <c r="H112" s="23"/>
      <c r="I112" s="23" t="s">
        <v>225</v>
      </c>
      <c r="J112" s="21" t="s">
        <v>5</v>
      </c>
      <c r="K112" s="24"/>
      <c r="L112" s="24" t="s">
        <v>226</v>
      </c>
      <c r="M112" s="22" t="s">
        <v>227</v>
      </c>
      <c r="N112" s="47"/>
      <c r="O112" s="25"/>
      <c r="P112" s="25"/>
      <c r="Q112" s="25"/>
      <c r="R112" s="12"/>
      <c r="S112" s="12"/>
      <c r="T112" s="12"/>
      <c r="U112" s="12"/>
      <c r="V112" s="12"/>
    </row>
    <row r="113" spans="1:30" ht="13.5" customHeight="1" x14ac:dyDescent="0.2">
      <c r="A113" s="45"/>
      <c r="B113" s="45"/>
      <c r="C113" s="4" t="s">
        <v>39</v>
      </c>
      <c r="D113" s="20"/>
      <c r="E113" s="21">
        <f t="shared" si="4"/>
        <v>8000</v>
      </c>
      <c r="F113" s="22">
        <v>10000</v>
      </c>
      <c r="G113" s="23"/>
      <c r="H113" s="23"/>
      <c r="I113" s="23" t="s">
        <v>225</v>
      </c>
      <c r="J113" s="21" t="s">
        <v>38</v>
      </c>
      <c r="K113" s="24"/>
      <c r="L113" s="24" t="s">
        <v>226</v>
      </c>
      <c r="M113" s="22" t="s">
        <v>227</v>
      </c>
      <c r="N113" s="22"/>
      <c r="O113" s="24"/>
      <c r="P113" s="24"/>
      <c r="Q113" s="24"/>
    </row>
    <row r="114" spans="1:30" ht="13.5" customHeight="1" x14ac:dyDescent="0.2">
      <c r="A114" s="45"/>
      <c r="B114" s="45"/>
      <c r="C114" s="4" t="s">
        <v>43</v>
      </c>
      <c r="D114" s="20"/>
      <c r="E114" s="21">
        <f t="shared" si="4"/>
        <v>8000</v>
      </c>
      <c r="F114" s="22">
        <v>10000</v>
      </c>
      <c r="G114" s="30"/>
      <c r="H114" s="30"/>
      <c r="I114" s="23" t="s">
        <v>225</v>
      </c>
      <c r="J114" s="31" t="s">
        <v>44</v>
      </c>
      <c r="K114" s="32"/>
      <c r="L114" s="24" t="s">
        <v>226</v>
      </c>
      <c r="M114" s="22" t="s">
        <v>227</v>
      </c>
      <c r="N114" s="22"/>
      <c r="O114" s="24"/>
      <c r="P114" s="24"/>
      <c r="Q114" s="24"/>
    </row>
    <row r="115" spans="1:30" ht="13.5" customHeight="1" x14ac:dyDescent="0.2">
      <c r="A115" s="45"/>
      <c r="B115" s="45"/>
      <c r="C115" s="4" t="s">
        <v>85</v>
      </c>
      <c r="D115" s="20"/>
      <c r="E115" s="21">
        <f t="shared" si="4"/>
        <v>8000</v>
      </c>
      <c r="F115" s="22">
        <v>10000</v>
      </c>
      <c r="G115" s="23"/>
      <c r="H115" s="23"/>
      <c r="I115" s="23" t="s">
        <v>225</v>
      </c>
      <c r="J115" s="21" t="s">
        <v>7</v>
      </c>
      <c r="K115" s="24"/>
      <c r="L115" s="24" t="s">
        <v>226</v>
      </c>
      <c r="M115" s="22" t="s">
        <v>227</v>
      </c>
      <c r="N115" s="22"/>
      <c r="O115" s="24"/>
      <c r="P115" s="24"/>
      <c r="Q115" s="24"/>
    </row>
    <row r="116" spans="1:30" ht="13.5" customHeight="1" x14ac:dyDescent="0.2">
      <c r="A116" s="45"/>
      <c r="B116" s="45"/>
      <c r="C116" s="4" t="s">
        <v>113</v>
      </c>
      <c r="D116" s="20"/>
      <c r="E116" s="21">
        <f t="shared" si="4"/>
        <v>8000</v>
      </c>
      <c r="F116" s="22">
        <v>10000</v>
      </c>
      <c r="G116" s="23"/>
      <c r="H116" s="23"/>
      <c r="I116" s="23" t="s">
        <v>225</v>
      </c>
      <c r="J116" s="21"/>
      <c r="K116" s="24"/>
      <c r="L116" s="24" t="s">
        <v>226</v>
      </c>
      <c r="M116" s="22" t="s">
        <v>227</v>
      </c>
      <c r="N116" s="22"/>
      <c r="O116" s="24"/>
      <c r="P116" s="24"/>
      <c r="Q116" s="24"/>
    </row>
    <row r="117" spans="1:30" ht="13.5" customHeight="1" x14ac:dyDescent="0.2">
      <c r="A117" s="45"/>
      <c r="B117" s="45"/>
      <c r="C117" s="4" t="s">
        <v>46</v>
      </c>
      <c r="D117" s="20"/>
      <c r="E117" s="21">
        <f t="shared" si="4"/>
        <v>5600</v>
      </c>
      <c r="F117" s="22">
        <v>7000</v>
      </c>
      <c r="G117" s="23"/>
      <c r="H117" s="23"/>
      <c r="I117" s="23" t="s">
        <v>225</v>
      </c>
      <c r="J117" s="21" t="s">
        <v>7</v>
      </c>
      <c r="K117" s="24"/>
      <c r="L117" s="24" t="s">
        <v>226</v>
      </c>
      <c r="M117" s="22" t="s">
        <v>227</v>
      </c>
      <c r="N117" s="22"/>
      <c r="O117" s="24"/>
      <c r="P117" s="24"/>
      <c r="Q117" s="24"/>
    </row>
    <row r="118" spans="1:30" ht="13.5" customHeight="1" x14ac:dyDescent="0.2">
      <c r="A118" s="45"/>
      <c r="B118" s="45"/>
      <c r="C118" s="4" t="s">
        <v>12</v>
      </c>
      <c r="D118" s="20"/>
      <c r="E118" s="21">
        <f t="shared" si="4"/>
        <v>4000</v>
      </c>
      <c r="F118" s="22">
        <v>5000</v>
      </c>
      <c r="G118" s="23" t="s">
        <v>4</v>
      </c>
      <c r="H118" s="23"/>
      <c r="I118" s="23" t="s">
        <v>225</v>
      </c>
      <c r="J118" s="21" t="s">
        <v>7</v>
      </c>
      <c r="K118" s="24"/>
      <c r="L118" s="24" t="s">
        <v>226</v>
      </c>
      <c r="M118" s="22" t="s">
        <v>227</v>
      </c>
      <c r="N118" s="22"/>
      <c r="O118" s="24"/>
      <c r="P118" s="24"/>
      <c r="Q118" s="24"/>
    </row>
    <row r="119" spans="1:30" ht="13.5" customHeight="1" x14ac:dyDescent="0.2">
      <c r="A119" s="45"/>
      <c r="B119" s="45"/>
      <c r="C119" s="4" t="s">
        <v>13</v>
      </c>
      <c r="D119" s="20"/>
      <c r="E119" s="21">
        <f t="shared" si="4"/>
        <v>4000</v>
      </c>
      <c r="F119" s="22">
        <v>5000</v>
      </c>
      <c r="G119" s="23"/>
      <c r="H119" s="23"/>
      <c r="I119" s="23" t="s">
        <v>225</v>
      </c>
      <c r="J119" s="21" t="s">
        <v>7</v>
      </c>
      <c r="K119" s="24"/>
      <c r="L119" s="24" t="s">
        <v>226</v>
      </c>
      <c r="M119" s="22" t="s">
        <v>227</v>
      </c>
      <c r="N119" s="22"/>
      <c r="O119" s="24"/>
      <c r="P119" s="24"/>
      <c r="Q119" s="24"/>
    </row>
    <row r="120" spans="1:30" ht="13.5" customHeight="1" x14ac:dyDescent="0.2">
      <c r="A120" s="45"/>
      <c r="B120" s="45"/>
      <c r="C120" s="4" t="s">
        <v>61</v>
      </c>
      <c r="D120" s="20"/>
      <c r="E120" s="21">
        <f t="shared" si="4"/>
        <v>2400</v>
      </c>
      <c r="F120" s="22">
        <v>3000</v>
      </c>
      <c r="G120" s="23"/>
      <c r="H120" s="23"/>
      <c r="I120" s="23" t="s">
        <v>225</v>
      </c>
      <c r="J120" s="21"/>
      <c r="K120" s="24"/>
      <c r="L120" s="24" t="s">
        <v>226</v>
      </c>
      <c r="M120" s="22" t="s">
        <v>227</v>
      </c>
      <c r="N120" s="22"/>
      <c r="O120" s="24"/>
      <c r="P120" s="24"/>
      <c r="Q120" s="24"/>
    </row>
    <row r="121" spans="1:30" ht="13.5" customHeight="1" x14ac:dyDescent="0.2">
      <c r="A121" s="45"/>
      <c r="B121" s="45"/>
      <c r="C121" s="4" t="s">
        <v>67</v>
      </c>
      <c r="D121" s="20"/>
      <c r="E121" s="21">
        <f t="shared" si="4"/>
        <v>2400</v>
      </c>
      <c r="F121" s="22">
        <v>3000</v>
      </c>
      <c r="G121" s="23"/>
      <c r="H121" s="23"/>
      <c r="I121" s="23" t="s">
        <v>225</v>
      </c>
      <c r="J121" s="21" t="s">
        <v>7</v>
      </c>
      <c r="K121" s="24"/>
      <c r="L121" s="24" t="s">
        <v>226</v>
      </c>
      <c r="M121" s="22" t="s">
        <v>227</v>
      </c>
      <c r="N121" s="22"/>
      <c r="O121" s="24"/>
      <c r="P121" s="24"/>
      <c r="Q121" s="24"/>
    </row>
    <row r="122" spans="1:30" ht="13.5" customHeight="1" x14ac:dyDescent="0.2">
      <c r="C122" s="33"/>
      <c r="D122" s="34"/>
      <c r="E122" s="35"/>
      <c r="F122" s="36"/>
      <c r="G122" s="37"/>
      <c r="H122" s="37"/>
      <c r="I122" s="37"/>
      <c r="J122" s="35"/>
      <c r="K122" s="38"/>
    </row>
    <row r="123" spans="1:30" ht="13.5" customHeight="1" x14ac:dyDescent="0.2">
      <c r="C123" s="33"/>
      <c r="D123" s="34"/>
      <c r="E123" s="35"/>
      <c r="F123" s="36"/>
      <c r="G123" s="37"/>
      <c r="H123" s="37"/>
      <c r="I123" s="37"/>
      <c r="J123" s="35"/>
      <c r="K123" s="38"/>
    </row>
    <row r="124" spans="1:30" ht="13.5" customHeight="1" x14ac:dyDescent="0.2">
      <c r="C124" s="6"/>
      <c r="D124" s="34"/>
      <c r="E124" s="35"/>
      <c r="F124" s="36"/>
      <c r="G124" s="37"/>
      <c r="H124" s="37"/>
      <c r="I124" s="37"/>
      <c r="J124" s="35"/>
      <c r="K124" s="38"/>
    </row>
    <row r="125" spans="1:30" s="7" customFormat="1" ht="13.5" customHeight="1" x14ac:dyDescent="0.2">
      <c r="D125" s="34"/>
      <c r="E125" s="35"/>
      <c r="F125" s="36"/>
      <c r="G125" s="37"/>
      <c r="H125" s="37"/>
      <c r="I125" s="37"/>
      <c r="J125" s="35"/>
      <c r="K125" s="38"/>
      <c r="M125" s="1"/>
      <c r="N125" s="1"/>
      <c r="W125" s="6"/>
      <c r="X125" s="6"/>
      <c r="Y125" s="6"/>
      <c r="Z125" s="6"/>
      <c r="AA125" s="6"/>
      <c r="AB125" s="6"/>
      <c r="AC125" s="6"/>
      <c r="AD125" s="6"/>
    </row>
    <row r="126" spans="1:30" s="7" customFormat="1" ht="13.5" customHeight="1" x14ac:dyDescent="0.2">
      <c r="D126" s="34"/>
      <c r="E126" s="35"/>
      <c r="F126" s="36"/>
      <c r="G126" s="37"/>
      <c r="H126" s="37"/>
      <c r="I126" s="37"/>
      <c r="J126" s="35"/>
      <c r="K126" s="38"/>
      <c r="M126" s="1"/>
      <c r="N126" s="1"/>
      <c r="W126" s="6"/>
      <c r="X126" s="6"/>
      <c r="Y126" s="6"/>
      <c r="Z126" s="6"/>
      <c r="AA126" s="6"/>
      <c r="AB126" s="6"/>
      <c r="AC126" s="6"/>
      <c r="AD126" s="6"/>
    </row>
    <row r="127" spans="1:30" s="7" customFormat="1" ht="13.5" customHeight="1" x14ac:dyDescent="0.2">
      <c r="C127" s="40"/>
      <c r="D127" s="41" t="s">
        <v>102</v>
      </c>
      <c r="E127" s="39"/>
      <c r="F127" s="9"/>
      <c r="G127" s="10"/>
      <c r="H127" s="10"/>
      <c r="I127" s="10"/>
      <c r="M127" s="1"/>
      <c r="N127" s="1"/>
      <c r="W127" s="6"/>
      <c r="X127" s="6"/>
      <c r="Y127" s="6"/>
      <c r="Z127" s="6"/>
      <c r="AA127" s="6"/>
      <c r="AB127" s="6"/>
      <c r="AC127" s="6"/>
      <c r="AD127" s="6"/>
    </row>
    <row r="128" spans="1:30" s="7" customFormat="1" ht="13.5" customHeight="1" x14ac:dyDescent="0.2">
      <c r="C128" s="40" t="s">
        <v>228</v>
      </c>
      <c r="D128" s="41"/>
      <c r="E128" s="39"/>
      <c r="F128" s="9"/>
      <c r="G128" s="10"/>
      <c r="H128" s="10"/>
      <c r="I128" s="10"/>
      <c r="M128" s="1"/>
      <c r="N128" s="1"/>
      <c r="W128" s="6"/>
      <c r="X128" s="6"/>
      <c r="Y128" s="6"/>
      <c r="Z128" s="6"/>
      <c r="AA128" s="6"/>
      <c r="AB128" s="6"/>
      <c r="AC128" s="6"/>
      <c r="AD128" s="6"/>
    </row>
    <row r="129" spans="3:30" s="7" customFormat="1" ht="13.5" customHeight="1" x14ac:dyDescent="0.2">
      <c r="C129" s="40"/>
      <c r="D129" s="41"/>
      <c r="E129" s="39"/>
      <c r="F129" s="9"/>
      <c r="G129" s="10"/>
      <c r="H129" s="10"/>
      <c r="I129" s="10"/>
      <c r="J129" s="50" t="s">
        <v>100</v>
      </c>
      <c r="M129" s="1"/>
      <c r="N129" s="1"/>
      <c r="W129" s="6"/>
      <c r="X129" s="6"/>
      <c r="Y129" s="6"/>
      <c r="Z129" s="6"/>
      <c r="AA129" s="6"/>
      <c r="AB129" s="6"/>
      <c r="AC129" s="6"/>
      <c r="AD129" s="6"/>
    </row>
    <row r="130" spans="3:30" s="7" customFormat="1" ht="13.5" customHeight="1" x14ac:dyDescent="0.2">
      <c r="C130" s="40"/>
      <c r="D130" s="41"/>
      <c r="E130" s="39"/>
      <c r="F130" s="9"/>
      <c r="G130" s="10"/>
      <c r="H130" s="10"/>
      <c r="I130" s="10"/>
      <c r="J130" s="50" t="s">
        <v>101</v>
      </c>
      <c r="M130" s="1"/>
      <c r="N130" s="1"/>
      <c r="W130" s="6"/>
      <c r="X130" s="6"/>
      <c r="Y130" s="6"/>
      <c r="Z130" s="6"/>
      <c r="AA130" s="6"/>
      <c r="AB130" s="6"/>
      <c r="AC130" s="6"/>
      <c r="AD130" s="6"/>
    </row>
    <row r="131" spans="3:30" s="7" customFormat="1" ht="13.5" customHeight="1" x14ac:dyDescent="0.2">
      <c r="C131" s="40" t="s">
        <v>103</v>
      </c>
      <c r="D131" s="41"/>
      <c r="E131" s="39"/>
      <c r="F131" s="9"/>
      <c r="G131" s="10"/>
      <c r="H131" s="10"/>
      <c r="I131" s="10"/>
      <c r="M131" s="1"/>
      <c r="N131" s="1"/>
      <c r="W131" s="6"/>
      <c r="X131" s="6"/>
      <c r="Y131" s="6"/>
      <c r="Z131" s="6"/>
      <c r="AA131" s="6"/>
      <c r="AB131" s="6"/>
      <c r="AC131" s="6"/>
      <c r="AD131" s="6"/>
    </row>
    <row r="132" spans="3:30" s="7" customFormat="1" ht="13.5" customHeight="1" x14ac:dyDescent="0.2">
      <c r="C132" s="40"/>
      <c r="D132" s="41"/>
      <c r="E132" s="39"/>
      <c r="F132" s="9"/>
      <c r="G132" s="60"/>
      <c r="H132" s="60"/>
      <c r="I132" s="60"/>
      <c r="J132" s="60"/>
      <c r="M132" s="1"/>
      <c r="N132" s="1"/>
      <c r="W132" s="6"/>
      <c r="X132" s="6"/>
      <c r="Y132" s="6"/>
      <c r="Z132" s="6"/>
      <c r="AA132" s="6"/>
      <c r="AB132" s="6"/>
      <c r="AC132" s="6"/>
      <c r="AD132" s="6"/>
    </row>
    <row r="133" spans="3:30" s="7" customFormat="1" ht="13.5" customHeight="1" x14ac:dyDescent="0.2">
      <c r="C133" s="40"/>
      <c r="D133" s="41"/>
      <c r="E133" s="39"/>
      <c r="F133" s="9"/>
      <c r="G133" s="60"/>
      <c r="H133" s="60"/>
      <c r="I133" s="60"/>
      <c r="J133" s="60"/>
      <c r="M133" s="1"/>
      <c r="N133" s="1"/>
      <c r="W133" s="6"/>
      <c r="X133" s="6"/>
      <c r="Y133" s="6"/>
      <c r="Z133" s="6"/>
      <c r="AA133" s="6"/>
      <c r="AB133" s="6"/>
      <c r="AC133" s="6"/>
      <c r="AD133" s="6"/>
    </row>
    <row r="134" spans="3:30" s="7" customFormat="1" ht="13.5" customHeight="1" x14ac:dyDescent="0.2">
      <c r="C134" s="40"/>
      <c r="D134" s="41"/>
      <c r="E134" s="39"/>
      <c r="F134" s="9"/>
      <c r="G134" s="10"/>
      <c r="H134" s="10"/>
      <c r="I134" s="10"/>
      <c r="M134" s="1"/>
      <c r="N134" s="1"/>
      <c r="W134" s="6"/>
      <c r="X134" s="6"/>
      <c r="Y134" s="6"/>
      <c r="Z134" s="6"/>
      <c r="AA134" s="6"/>
      <c r="AB134" s="6"/>
      <c r="AC134" s="6"/>
      <c r="AD134" s="6"/>
    </row>
    <row r="135" spans="3:30" s="7" customFormat="1" ht="13.5" customHeight="1" x14ac:dyDescent="0.2">
      <c r="C135" s="40"/>
      <c r="D135" s="41"/>
      <c r="E135" s="39"/>
      <c r="F135" s="9"/>
      <c r="G135" s="60"/>
      <c r="H135" s="60"/>
      <c r="I135" s="60"/>
      <c r="J135" s="60"/>
      <c r="M135" s="1"/>
      <c r="N135" s="1"/>
      <c r="W135" s="6"/>
      <c r="X135" s="6"/>
      <c r="Y135" s="6"/>
      <c r="Z135" s="6"/>
      <c r="AA135" s="6"/>
      <c r="AB135" s="6"/>
      <c r="AC135" s="6"/>
      <c r="AD135" s="6"/>
    </row>
    <row r="136" spans="3:30" s="9" customFormat="1" ht="13.5" customHeight="1" x14ac:dyDescent="0.2">
      <c r="C136" s="40"/>
      <c r="D136" s="41"/>
      <c r="E136" s="39"/>
      <c r="G136" s="10"/>
      <c r="H136" s="10"/>
      <c r="I136" s="10"/>
      <c r="J136" s="7"/>
      <c r="K136" s="7"/>
      <c r="L136" s="7"/>
      <c r="M136" s="1"/>
      <c r="N136" s="1"/>
      <c r="O136" s="7"/>
      <c r="P136" s="7"/>
      <c r="Q136" s="7"/>
      <c r="R136" s="7"/>
      <c r="S136" s="7"/>
      <c r="T136" s="7"/>
      <c r="U136" s="7"/>
      <c r="V136" s="7"/>
      <c r="W136" s="6"/>
      <c r="X136" s="6"/>
      <c r="Y136" s="6"/>
      <c r="Z136" s="6"/>
      <c r="AA136" s="6"/>
      <c r="AB136" s="6"/>
      <c r="AC136" s="6"/>
      <c r="AD136" s="6"/>
    </row>
    <row r="137" spans="3:30" s="9" customFormat="1" ht="13.5" customHeight="1" x14ac:dyDescent="0.2">
      <c r="C137" s="40"/>
      <c r="D137" s="8"/>
      <c r="E137" s="7"/>
      <c r="G137" s="10"/>
      <c r="H137" s="10"/>
      <c r="I137" s="10"/>
      <c r="J137" s="7"/>
      <c r="K137" s="7"/>
      <c r="L137" s="7"/>
      <c r="M137" s="1"/>
      <c r="N137" s="1"/>
      <c r="O137" s="7"/>
      <c r="P137" s="7"/>
      <c r="Q137" s="7"/>
      <c r="R137" s="7"/>
      <c r="S137" s="7"/>
      <c r="T137" s="7"/>
      <c r="U137" s="7"/>
      <c r="V137" s="7"/>
      <c r="W137" s="6"/>
      <c r="X137" s="6"/>
      <c r="Y137" s="6"/>
      <c r="Z137" s="6"/>
      <c r="AA137" s="6"/>
      <c r="AB137" s="6"/>
      <c r="AC137" s="6"/>
      <c r="AD137" s="6"/>
    </row>
    <row r="138" spans="3:30" s="9" customFormat="1" ht="13.5" customHeight="1" x14ac:dyDescent="0.2">
      <c r="C138" s="40"/>
      <c r="D138" s="8"/>
      <c r="E138" s="7"/>
      <c r="G138" s="10"/>
      <c r="H138" s="10"/>
      <c r="I138" s="10"/>
      <c r="J138" s="7"/>
      <c r="K138" s="7"/>
      <c r="L138" s="7"/>
      <c r="M138" s="1"/>
      <c r="N138" s="1"/>
      <c r="O138" s="7"/>
      <c r="P138" s="7"/>
      <c r="Q138" s="7"/>
      <c r="R138" s="7"/>
      <c r="S138" s="7"/>
      <c r="T138" s="7"/>
      <c r="U138" s="7"/>
      <c r="V138" s="7"/>
      <c r="W138" s="6"/>
      <c r="X138" s="6"/>
      <c r="Y138" s="6"/>
      <c r="Z138" s="6"/>
      <c r="AA138" s="6"/>
      <c r="AB138" s="6"/>
      <c r="AC138" s="6"/>
      <c r="AD138" s="6"/>
    </row>
    <row r="139" spans="3:30" s="9" customFormat="1" ht="13.5" customHeight="1" x14ac:dyDescent="0.2">
      <c r="C139" s="40"/>
      <c r="D139" s="8"/>
      <c r="E139" s="7"/>
      <c r="G139" s="10"/>
      <c r="H139" s="10"/>
      <c r="I139" s="10"/>
      <c r="J139" s="7"/>
      <c r="K139" s="7"/>
      <c r="L139" s="7"/>
      <c r="M139" s="1"/>
      <c r="N139" s="1"/>
      <c r="O139" s="7"/>
      <c r="P139" s="7"/>
      <c r="Q139" s="7"/>
      <c r="R139" s="7"/>
      <c r="S139" s="7"/>
      <c r="T139" s="7"/>
      <c r="U139" s="7"/>
      <c r="V139" s="7"/>
      <c r="W139" s="6"/>
      <c r="X139" s="6"/>
      <c r="Y139" s="6"/>
      <c r="Z139" s="6"/>
      <c r="AA139" s="6"/>
      <c r="AB139" s="6"/>
      <c r="AC139" s="6"/>
      <c r="AD139" s="6"/>
    </row>
    <row r="140" spans="3:30" s="9" customFormat="1" ht="13.5" customHeight="1" x14ac:dyDescent="0.2">
      <c r="C140" s="40"/>
      <c r="D140" s="8"/>
      <c r="E140" s="7"/>
      <c r="G140" s="10"/>
      <c r="H140" s="10"/>
      <c r="I140" s="10"/>
      <c r="J140" s="7"/>
      <c r="K140" s="7"/>
      <c r="L140" s="7"/>
      <c r="M140" s="1"/>
      <c r="N140" s="1"/>
      <c r="O140" s="7"/>
      <c r="P140" s="7"/>
      <c r="Q140" s="7"/>
      <c r="R140" s="7"/>
      <c r="S140" s="7"/>
      <c r="T140" s="7"/>
      <c r="U140" s="7"/>
      <c r="V140" s="7"/>
      <c r="W140" s="6"/>
      <c r="X140" s="6"/>
      <c r="Y140" s="6"/>
      <c r="Z140" s="6"/>
      <c r="AA140" s="6"/>
      <c r="AB140" s="6"/>
      <c r="AC140" s="6"/>
      <c r="AD140" s="6"/>
    </row>
    <row r="141" spans="3:30" s="9" customFormat="1" ht="13.5" customHeight="1" x14ac:dyDescent="0.2">
      <c r="C141" s="40"/>
      <c r="D141" s="8"/>
      <c r="E141" s="7"/>
      <c r="G141" s="10"/>
      <c r="H141" s="10"/>
      <c r="I141" s="10"/>
      <c r="J141" s="7"/>
      <c r="K141" s="7"/>
      <c r="L141" s="7"/>
      <c r="M141" s="1"/>
      <c r="N141" s="1"/>
      <c r="O141" s="7"/>
      <c r="P141" s="7"/>
      <c r="Q141" s="7"/>
      <c r="R141" s="7"/>
      <c r="S141" s="7"/>
      <c r="T141" s="7"/>
      <c r="U141" s="7"/>
      <c r="V141" s="7"/>
      <c r="W141" s="6"/>
      <c r="X141" s="6"/>
      <c r="Y141" s="6"/>
      <c r="Z141" s="6"/>
      <c r="AA141" s="6"/>
      <c r="AB141" s="6"/>
      <c r="AC141" s="6"/>
      <c r="AD141" s="6"/>
    </row>
    <row r="142" spans="3:30" s="9" customFormat="1" ht="13.5" customHeight="1" x14ac:dyDescent="0.2">
      <c r="C142" s="40"/>
      <c r="D142" s="8"/>
      <c r="E142" s="7"/>
      <c r="G142" s="10"/>
      <c r="H142" s="10"/>
      <c r="I142" s="10"/>
      <c r="J142" s="7"/>
      <c r="K142" s="7"/>
      <c r="L142" s="7"/>
      <c r="M142" s="1"/>
      <c r="N142" s="1"/>
      <c r="O142" s="7"/>
      <c r="P142" s="7"/>
      <c r="Q142" s="7"/>
      <c r="R142" s="7"/>
      <c r="S142" s="7"/>
      <c r="T142" s="7"/>
      <c r="U142" s="7"/>
      <c r="V142" s="7"/>
      <c r="W142" s="6"/>
      <c r="X142" s="6"/>
      <c r="Y142" s="6"/>
      <c r="Z142" s="6"/>
      <c r="AA142" s="6"/>
      <c r="AB142" s="6"/>
      <c r="AC142" s="6"/>
      <c r="AD142" s="6"/>
    </row>
    <row r="143" spans="3:30" s="9" customFormat="1" ht="13.5" customHeight="1" x14ac:dyDescent="0.2">
      <c r="C143" s="40"/>
      <c r="D143" s="8"/>
      <c r="E143" s="7"/>
      <c r="G143" s="10"/>
      <c r="H143" s="10"/>
      <c r="I143" s="10"/>
      <c r="J143" s="7"/>
      <c r="K143" s="7"/>
      <c r="L143" s="7"/>
      <c r="M143" s="1"/>
      <c r="N143" s="1"/>
      <c r="O143" s="7"/>
      <c r="P143" s="7"/>
      <c r="Q143" s="7"/>
      <c r="R143" s="7"/>
      <c r="S143" s="7"/>
      <c r="T143" s="7"/>
      <c r="U143" s="7"/>
      <c r="V143" s="7"/>
      <c r="W143" s="6"/>
      <c r="X143" s="6"/>
      <c r="Y143" s="6"/>
      <c r="Z143" s="6"/>
      <c r="AA143" s="6"/>
      <c r="AB143" s="6"/>
      <c r="AC143" s="6"/>
      <c r="AD143" s="6"/>
    </row>
    <row r="144" spans="3:30" s="9" customFormat="1" ht="13.5" customHeight="1" x14ac:dyDescent="0.2">
      <c r="C144" s="40"/>
      <c r="D144" s="8"/>
      <c r="E144" s="7"/>
      <c r="G144" s="10"/>
      <c r="H144" s="10"/>
      <c r="I144" s="10"/>
      <c r="J144" s="7"/>
      <c r="K144" s="7"/>
      <c r="L144" s="7"/>
      <c r="M144" s="1"/>
      <c r="N144" s="1"/>
      <c r="O144" s="7"/>
      <c r="P144" s="7"/>
      <c r="Q144" s="7"/>
      <c r="R144" s="7"/>
      <c r="S144" s="7"/>
      <c r="T144" s="7"/>
      <c r="U144" s="7"/>
      <c r="V144" s="7"/>
      <c r="W144" s="6"/>
      <c r="X144" s="6"/>
      <c r="Y144" s="6"/>
      <c r="Z144" s="6"/>
      <c r="AA144" s="6"/>
      <c r="AB144" s="6"/>
      <c r="AC144" s="6"/>
      <c r="AD144" s="6"/>
    </row>
    <row r="145" spans="3:30" s="9" customFormat="1" ht="13.5" customHeight="1" x14ac:dyDescent="0.2">
      <c r="C145" s="40"/>
      <c r="D145" s="8"/>
      <c r="E145" s="7"/>
      <c r="G145" s="10"/>
      <c r="H145" s="10"/>
      <c r="I145" s="10"/>
      <c r="J145" s="7"/>
      <c r="K145" s="7"/>
      <c r="L145" s="7"/>
      <c r="M145" s="1"/>
      <c r="N145" s="1"/>
      <c r="O145" s="7"/>
      <c r="P145" s="7"/>
      <c r="Q145" s="7"/>
      <c r="R145" s="7"/>
      <c r="S145" s="7"/>
      <c r="T145" s="7"/>
      <c r="U145" s="7"/>
      <c r="V145" s="7"/>
      <c r="W145" s="6"/>
      <c r="X145" s="6"/>
      <c r="Y145" s="6"/>
      <c r="Z145" s="6"/>
      <c r="AA145" s="6"/>
      <c r="AB145" s="6"/>
      <c r="AC145" s="6"/>
      <c r="AD145" s="6"/>
    </row>
    <row r="146" spans="3:30" s="9" customFormat="1" ht="13.5" customHeight="1" x14ac:dyDescent="0.2">
      <c r="C146" s="40"/>
      <c r="D146" s="8"/>
      <c r="E146" s="7"/>
      <c r="G146" s="10"/>
      <c r="H146" s="10"/>
      <c r="I146" s="10"/>
      <c r="J146" s="7"/>
      <c r="K146" s="7"/>
      <c r="L146" s="7"/>
      <c r="M146" s="1"/>
      <c r="N146" s="1"/>
      <c r="O146" s="7"/>
      <c r="P146" s="7"/>
      <c r="Q146" s="7"/>
      <c r="R146" s="7"/>
      <c r="S146" s="7"/>
      <c r="T146" s="7"/>
      <c r="U146" s="7"/>
      <c r="V146" s="7"/>
      <c r="W146" s="6"/>
      <c r="X146" s="6"/>
      <c r="Y146" s="6"/>
      <c r="Z146" s="6"/>
      <c r="AA146" s="6"/>
      <c r="AB146" s="6"/>
      <c r="AC146" s="6"/>
      <c r="AD146" s="6"/>
    </row>
    <row r="147" spans="3:30" s="9" customFormat="1" ht="13.5" customHeight="1" x14ac:dyDescent="0.2">
      <c r="C147" s="40"/>
      <c r="D147" s="8"/>
      <c r="E147" s="7"/>
      <c r="G147" s="10"/>
      <c r="H147" s="10"/>
      <c r="I147" s="10"/>
      <c r="J147" s="7"/>
      <c r="K147" s="7"/>
      <c r="L147" s="7"/>
      <c r="M147" s="1"/>
      <c r="N147" s="1"/>
      <c r="O147" s="7"/>
      <c r="P147" s="7"/>
      <c r="Q147" s="7"/>
      <c r="R147" s="7"/>
      <c r="S147" s="7"/>
      <c r="T147" s="7"/>
      <c r="U147" s="7"/>
      <c r="V147" s="7"/>
      <c r="W147" s="6"/>
      <c r="X147" s="6"/>
      <c r="Y147" s="6"/>
      <c r="Z147" s="6"/>
      <c r="AA147" s="6"/>
      <c r="AB147" s="6"/>
      <c r="AC147" s="6"/>
      <c r="AD147" s="6"/>
    </row>
    <row r="148" spans="3:30" s="9" customFormat="1" ht="13.5" customHeight="1" x14ac:dyDescent="0.2">
      <c r="C148" s="40"/>
      <c r="D148" s="8"/>
      <c r="E148" s="7"/>
      <c r="G148" s="10"/>
      <c r="H148" s="10"/>
      <c r="I148" s="10"/>
      <c r="J148" s="7"/>
      <c r="K148" s="7"/>
      <c r="L148" s="7"/>
      <c r="M148" s="1"/>
      <c r="N148" s="1"/>
      <c r="O148" s="7"/>
      <c r="P148" s="7"/>
      <c r="Q148" s="7"/>
      <c r="R148" s="7"/>
      <c r="S148" s="7"/>
      <c r="T148" s="7"/>
      <c r="U148" s="7"/>
      <c r="V148" s="7"/>
      <c r="W148" s="6"/>
      <c r="X148" s="6"/>
      <c r="Y148" s="6"/>
      <c r="Z148" s="6"/>
      <c r="AA148" s="6"/>
      <c r="AB148" s="6"/>
      <c r="AC148" s="6"/>
      <c r="AD148" s="6"/>
    </row>
    <row r="149" spans="3:30" s="9" customFormat="1" ht="13.5" customHeight="1" x14ac:dyDescent="0.2">
      <c r="C149" s="40"/>
      <c r="D149" s="8"/>
      <c r="E149" s="7"/>
      <c r="G149" s="10"/>
      <c r="H149" s="10"/>
      <c r="I149" s="10"/>
      <c r="J149" s="7"/>
      <c r="K149" s="7"/>
      <c r="L149" s="7"/>
      <c r="M149" s="1"/>
      <c r="N149" s="1"/>
      <c r="O149" s="7"/>
      <c r="P149" s="7"/>
      <c r="Q149" s="7"/>
      <c r="R149" s="7"/>
      <c r="S149" s="7"/>
      <c r="T149" s="7"/>
      <c r="U149" s="7"/>
      <c r="V149" s="7"/>
      <c r="W149" s="6"/>
      <c r="X149" s="6"/>
      <c r="Y149" s="6"/>
      <c r="Z149" s="6"/>
      <c r="AA149" s="6"/>
      <c r="AB149" s="6"/>
      <c r="AC149" s="6"/>
      <c r="AD149" s="6"/>
    </row>
    <row r="150" spans="3:30" s="9" customFormat="1" ht="13.5" customHeight="1" x14ac:dyDescent="0.2">
      <c r="C150" s="40"/>
      <c r="D150" s="8"/>
      <c r="E150" s="7"/>
      <c r="G150" s="10"/>
      <c r="H150" s="10"/>
      <c r="I150" s="10"/>
      <c r="J150" s="7"/>
      <c r="K150" s="7"/>
      <c r="L150" s="7"/>
      <c r="M150" s="1"/>
      <c r="N150" s="1"/>
      <c r="O150" s="7"/>
      <c r="P150" s="7"/>
      <c r="Q150" s="7"/>
      <c r="R150" s="7"/>
      <c r="S150" s="7"/>
      <c r="T150" s="7"/>
      <c r="U150" s="7"/>
      <c r="V150" s="7"/>
      <c r="W150" s="6"/>
      <c r="X150" s="6"/>
      <c r="Y150" s="6"/>
      <c r="Z150" s="6"/>
      <c r="AA150" s="6"/>
      <c r="AB150" s="6"/>
      <c r="AC150" s="6"/>
      <c r="AD150" s="6"/>
    </row>
    <row r="151" spans="3:30" s="9" customFormat="1" ht="13.5" customHeight="1" x14ac:dyDescent="0.2">
      <c r="C151" s="40"/>
      <c r="D151" s="8"/>
      <c r="E151" s="7"/>
      <c r="G151" s="10"/>
      <c r="H151" s="10"/>
      <c r="I151" s="10"/>
      <c r="J151" s="7"/>
      <c r="K151" s="7"/>
      <c r="L151" s="7"/>
      <c r="M151" s="1"/>
      <c r="N151" s="1"/>
      <c r="O151" s="7"/>
      <c r="P151" s="7"/>
      <c r="Q151" s="7"/>
      <c r="R151" s="7"/>
      <c r="S151" s="7"/>
      <c r="T151" s="7"/>
      <c r="U151" s="7"/>
      <c r="V151" s="7"/>
      <c r="W151" s="6"/>
      <c r="X151" s="6"/>
      <c r="Y151" s="6"/>
      <c r="Z151" s="6"/>
      <c r="AA151" s="6"/>
      <c r="AB151" s="6"/>
      <c r="AC151" s="6"/>
      <c r="AD151" s="6"/>
    </row>
    <row r="152" spans="3:30" s="9" customFormat="1" ht="13.5" customHeight="1" x14ac:dyDescent="0.2">
      <c r="C152" s="40"/>
      <c r="D152" s="8"/>
      <c r="E152" s="7"/>
      <c r="G152" s="10"/>
      <c r="H152" s="10"/>
      <c r="I152" s="10"/>
      <c r="J152" s="7"/>
      <c r="K152" s="7"/>
      <c r="L152" s="7"/>
      <c r="M152" s="1"/>
      <c r="N152" s="1"/>
      <c r="O152" s="7"/>
      <c r="P152" s="7"/>
      <c r="Q152" s="7"/>
      <c r="R152" s="7"/>
      <c r="S152" s="7"/>
      <c r="T152" s="7"/>
      <c r="U152" s="7"/>
      <c r="V152" s="7"/>
      <c r="W152" s="6"/>
      <c r="X152" s="6"/>
      <c r="Y152" s="6"/>
      <c r="Z152" s="6"/>
      <c r="AA152" s="6"/>
      <c r="AB152" s="6"/>
      <c r="AC152" s="6"/>
      <c r="AD152" s="6"/>
    </row>
    <row r="153" spans="3:30" s="9" customFormat="1" ht="13.5" customHeight="1" x14ac:dyDescent="0.2">
      <c r="C153" s="40"/>
      <c r="D153" s="8"/>
      <c r="E153" s="7"/>
      <c r="G153" s="10"/>
      <c r="H153" s="10"/>
      <c r="I153" s="10"/>
      <c r="J153" s="7"/>
      <c r="K153" s="7"/>
      <c r="L153" s="7"/>
      <c r="M153" s="1"/>
      <c r="N153" s="1"/>
      <c r="O153" s="7"/>
      <c r="P153" s="7"/>
      <c r="Q153" s="7"/>
      <c r="R153" s="7"/>
      <c r="S153" s="7"/>
      <c r="T153" s="7"/>
      <c r="U153" s="7"/>
      <c r="V153" s="7"/>
      <c r="W153" s="6"/>
      <c r="X153" s="6"/>
      <c r="Y153" s="6"/>
      <c r="Z153" s="6"/>
      <c r="AA153" s="6"/>
      <c r="AB153" s="6"/>
      <c r="AC153" s="6"/>
      <c r="AD153" s="6"/>
    </row>
    <row r="154" spans="3:30" s="9" customFormat="1" ht="13.5" customHeight="1" x14ac:dyDescent="0.2">
      <c r="C154" s="40"/>
      <c r="D154" s="8"/>
      <c r="E154" s="7"/>
      <c r="G154" s="10"/>
      <c r="H154" s="10"/>
      <c r="I154" s="10"/>
      <c r="J154" s="7"/>
      <c r="K154" s="7"/>
      <c r="L154" s="7"/>
      <c r="M154" s="1"/>
      <c r="N154" s="1"/>
      <c r="O154" s="7"/>
      <c r="P154" s="7"/>
      <c r="Q154" s="7"/>
      <c r="R154" s="7"/>
      <c r="S154" s="7"/>
      <c r="T154" s="7"/>
      <c r="U154" s="7"/>
      <c r="V154" s="7"/>
      <c r="W154" s="6"/>
      <c r="X154" s="6"/>
      <c r="Y154" s="6"/>
      <c r="Z154" s="6"/>
      <c r="AA154" s="6"/>
      <c r="AB154" s="6"/>
      <c r="AC154" s="6"/>
      <c r="AD154" s="6"/>
    </row>
    <row r="155" spans="3:30" s="9" customFormat="1" ht="13.5" customHeight="1" x14ac:dyDescent="0.2">
      <c r="C155" s="40"/>
      <c r="D155" s="8"/>
      <c r="E155" s="7"/>
      <c r="G155" s="10"/>
      <c r="H155" s="10"/>
      <c r="I155" s="10"/>
      <c r="J155" s="7"/>
      <c r="K155" s="7"/>
      <c r="L155" s="7"/>
      <c r="M155" s="1"/>
      <c r="N155" s="1"/>
      <c r="O155" s="7"/>
      <c r="P155" s="7"/>
      <c r="Q155" s="7"/>
      <c r="R155" s="7"/>
      <c r="S155" s="7"/>
      <c r="T155" s="7"/>
      <c r="U155" s="7"/>
      <c r="V155" s="7"/>
      <c r="W155" s="6"/>
      <c r="X155" s="6"/>
      <c r="Y155" s="6"/>
      <c r="Z155" s="6"/>
      <c r="AA155" s="6"/>
      <c r="AB155" s="6"/>
      <c r="AC155" s="6"/>
      <c r="AD155" s="6"/>
    </row>
    <row r="156" spans="3:30" s="9" customFormat="1" ht="13.5" customHeight="1" x14ac:dyDescent="0.2">
      <c r="C156" s="40"/>
      <c r="D156" s="8"/>
      <c r="E156" s="7"/>
      <c r="G156" s="10"/>
      <c r="H156" s="10"/>
      <c r="I156" s="10"/>
      <c r="J156" s="7"/>
      <c r="K156" s="7"/>
      <c r="L156" s="7"/>
      <c r="M156" s="1"/>
      <c r="N156" s="1"/>
      <c r="O156" s="7"/>
      <c r="P156" s="7"/>
      <c r="Q156" s="7"/>
      <c r="R156" s="7"/>
      <c r="S156" s="7"/>
      <c r="T156" s="7"/>
      <c r="U156" s="7"/>
      <c r="V156" s="7"/>
      <c r="W156" s="6"/>
      <c r="X156" s="6"/>
      <c r="Y156" s="6"/>
      <c r="Z156" s="6"/>
      <c r="AA156" s="6"/>
      <c r="AB156" s="6"/>
      <c r="AC156" s="6"/>
      <c r="AD156" s="6"/>
    </row>
    <row r="157" spans="3:30" s="9" customFormat="1" ht="13.5" customHeight="1" x14ac:dyDescent="0.2">
      <c r="C157" s="40"/>
      <c r="D157" s="8"/>
      <c r="E157" s="7"/>
      <c r="G157" s="10"/>
      <c r="H157" s="10"/>
      <c r="I157" s="10"/>
      <c r="J157" s="7"/>
      <c r="K157" s="7"/>
      <c r="L157" s="7"/>
      <c r="M157" s="1"/>
      <c r="N157" s="1"/>
      <c r="O157" s="7"/>
      <c r="P157" s="7"/>
      <c r="Q157" s="7"/>
      <c r="R157" s="7"/>
      <c r="S157" s="7"/>
      <c r="T157" s="7"/>
      <c r="U157" s="7"/>
      <c r="V157" s="7"/>
      <c r="W157" s="6"/>
      <c r="X157" s="6"/>
      <c r="Y157" s="6"/>
      <c r="Z157" s="6"/>
      <c r="AA157" s="6"/>
      <c r="AB157" s="6"/>
      <c r="AC157" s="6"/>
      <c r="AD157" s="6"/>
    </row>
    <row r="158" spans="3:30" s="9" customFormat="1" ht="13.5" customHeight="1" x14ac:dyDescent="0.2">
      <c r="C158" s="40"/>
      <c r="D158" s="8"/>
      <c r="E158" s="7"/>
      <c r="G158" s="10"/>
      <c r="H158" s="10"/>
      <c r="I158" s="10"/>
      <c r="J158" s="7"/>
      <c r="K158" s="7"/>
      <c r="L158" s="7"/>
      <c r="M158" s="1"/>
      <c r="N158" s="1"/>
      <c r="O158" s="7"/>
      <c r="P158" s="7"/>
      <c r="Q158" s="7"/>
      <c r="R158" s="7"/>
      <c r="S158" s="7"/>
      <c r="T158" s="7"/>
      <c r="U158" s="7"/>
      <c r="V158" s="7"/>
      <c r="W158" s="6"/>
      <c r="X158" s="6"/>
      <c r="Y158" s="6"/>
      <c r="Z158" s="6"/>
      <c r="AA158" s="6"/>
      <c r="AB158" s="6"/>
      <c r="AC158" s="6"/>
      <c r="AD158" s="6"/>
    </row>
    <row r="159" spans="3:30" s="9" customFormat="1" ht="13.5" customHeight="1" x14ac:dyDescent="0.2">
      <c r="C159" s="40"/>
      <c r="D159" s="8"/>
      <c r="E159" s="7"/>
      <c r="G159" s="10"/>
      <c r="H159" s="10"/>
      <c r="I159" s="10"/>
      <c r="J159" s="7"/>
      <c r="K159" s="7"/>
      <c r="L159" s="7"/>
      <c r="M159" s="1"/>
      <c r="N159" s="1"/>
      <c r="O159" s="7"/>
      <c r="P159" s="7"/>
      <c r="Q159" s="7"/>
      <c r="R159" s="7"/>
      <c r="S159" s="7"/>
      <c r="T159" s="7"/>
      <c r="U159" s="7"/>
      <c r="V159" s="7"/>
      <c r="W159" s="6"/>
      <c r="X159" s="6"/>
      <c r="Y159" s="6"/>
      <c r="Z159" s="6"/>
      <c r="AA159" s="6"/>
      <c r="AB159" s="6"/>
      <c r="AC159" s="6"/>
      <c r="AD159" s="6"/>
    </row>
    <row r="160" spans="3:30" s="9" customFormat="1" ht="13.5" customHeight="1" x14ac:dyDescent="0.2">
      <c r="C160" s="40"/>
      <c r="D160" s="8"/>
      <c r="E160" s="7"/>
      <c r="G160" s="10"/>
      <c r="H160" s="10"/>
      <c r="I160" s="10"/>
      <c r="J160" s="7"/>
      <c r="K160" s="7"/>
      <c r="L160" s="7"/>
      <c r="M160" s="1"/>
      <c r="N160" s="1"/>
      <c r="O160" s="7"/>
      <c r="P160" s="7"/>
      <c r="Q160" s="7"/>
      <c r="R160" s="7"/>
      <c r="S160" s="7"/>
      <c r="T160" s="7"/>
      <c r="U160" s="7"/>
      <c r="V160" s="7"/>
      <c r="W160" s="6"/>
      <c r="X160" s="6"/>
      <c r="Y160" s="6"/>
      <c r="Z160" s="6"/>
      <c r="AA160" s="6"/>
      <c r="AB160" s="6"/>
      <c r="AC160" s="6"/>
      <c r="AD160" s="6"/>
    </row>
    <row r="161" spans="3:30" s="9" customFormat="1" ht="13.5" customHeight="1" x14ac:dyDescent="0.2">
      <c r="C161" s="40"/>
      <c r="D161" s="8"/>
      <c r="E161" s="7"/>
      <c r="G161" s="10"/>
      <c r="H161" s="10"/>
      <c r="I161" s="10"/>
      <c r="J161" s="7"/>
      <c r="K161" s="7"/>
      <c r="L161" s="7"/>
      <c r="M161" s="1"/>
      <c r="N161" s="1"/>
      <c r="O161" s="7"/>
      <c r="P161" s="7"/>
      <c r="Q161" s="7"/>
      <c r="R161" s="7"/>
      <c r="S161" s="7"/>
      <c r="T161" s="7"/>
      <c r="U161" s="7"/>
      <c r="V161" s="7"/>
      <c r="W161" s="6"/>
      <c r="X161" s="6"/>
      <c r="Y161" s="6"/>
      <c r="Z161" s="6"/>
      <c r="AA161" s="6"/>
      <c r="AB161" s="6"/>
      <c r="AC161" s="6"/>
      <c r="AD161" s="6"/>
    </row>
    <row r="162" spans="3:30" s="9" customFormat="1" ht="13.5" customHeight="1" x14ac:dyDescent="0.2">
      <c r="C162" s="40"/>
      <c r="D162" s="8"/>
      <c r="E162" s="7"/>
      <c r="G162" s="10"/>
      <c r="H162" s="10"/>
      <c r="I162" s="10"/>
      <c r="J162" s="7"/>
      <c r="K162" s="7"/>
      <c r="L162" s="7"/>
      <c r="M162" s="1"/>
      <c r="N162" s="1"/>
      <c r="O162" s="7"/>
      <c r="P162" s="7"/>
      <c r="Q162" s="7"/>
      <c r="R162" s="7"/>
      <c r="S162" s="7"/>
      <c r="T162" s="7"/>
      <c r="U162" s="7"/>
      <c r="V162" s="7"/>
      <c r="W162" s="6"/>
      <c r="X162" s="6"/>
      <c r="Y162" s="6"/>
      <c r="Z162" s="6"/>
      <c r="AA162" s="6"/>
      <c r="AB162" s="6"/>
      <c r="AC162" s="6"/>
      <c r="AD162" s="6"/>
    </row>
    <row r="163" spans="3:30" s="9" customFormat="1" ht="13.5" customHeight="1" x14ac:dyDescent="0.2">
      <c r="C163" s="40"/>
      <c r="D163" s="8"/>
      <c r="E163" s="7"/>
      <c r="G163" s="10"/>
      <c r="H163" s="10"/>
      <c r="I163" s="10"/>
      <c r="J163" s="7"/>
      <c r="K163" s="7"/>
      <c r="L163" s="7"/>
      <c r="M163" s="1"/>
      <c r="N163" s="1"/>
      <c r="O163" s="7"/>
      <c r="P163" s="7"/>
      <c r="Q163" s="7"/>
      <c r="R163" s="7"/>
      <c r="S163" s="7"/>
      <c r="T163" s="7"/>
      <c r="U163" s="7"/>
      <c r="V163" s="7"/>
      <c r="W163" s="6"/>
      <c r="X163" s="6"/>
      <c r="Y163" s="6"/>
      <c r="Z163" s="6"/>
      <c r="AA163" s="6"/>
      <c r="AB163" s="6"/>
      <c r="AC163" s="6"/>
      <c r="AD163" s="6"/>
    </row>
    <row r="164" spans="3:30" s="9" customFormat="1" ht="13.5" customHeight="1" x14ac:dyDescent="0.2">
      <c r="C164" s="40"/>
      <c r="D164" s="8"/>
      <c r="E164" s="7"/>
      <c r="G164" s="10"/>
      <c r="H164" s="10"/>
      <c r="I164" s="10"/>
      <c r="J164" s="7"/>
      <c r="K164" s="7"/>
      <c r="L164" s="7"/>
      <c r="M164" s="1"/>
      <c r="N164" s="1"/>
      <c r="O164" s="7"/>
      <c r="P164" s="7"/>
      <c r="Q164" s="7"/>
      <c r="R164" s="7"/>
      <c r="S164" s="7"/>
      <c r="T164" s="7"/>
      <c r="U164" s="7"/>
      <c r="V164" s="7"/>
      <c r="W164" s="6"/>
      <c r="X164" s="6"/>
      <c r="Y164" s="6"/>
      <c r="Z164" s="6"/>
      <c r="AA164" s="6"/>
      <c r="AB164" s="6"/>
      <c r="AC164" s="6"/>
      <c r="AD164" s="6"/>
    </row>
  </sheetData>
  <mergeCells count="5">
    <mergeCell ref="A5:P5"/>
    <mergeCell ref="C8:K8"/>
    <mergeCell ref="G132:J132"/>
    <mergeCell ref="G133:J133"/>
    <mergeCell ref="G135:J135"/>
  </mergeCells>
  <pageMargins left="0.51181102362204722" right="0.11811023622047245" top="0.35433070866141736" bottom="0.5511811023622047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JN 2019.godina (3)</vt:lpstr>
      <vt:lpstr>'JN 2019.godina (3)'!Ispis_naslova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Zdenka Knezić</cp:lastModifiedBy>
  <dcterms:created xsi:type="dcterms:W3CDTF">2018-01-10T10:18:22Z</dcterms:created>
  <dcterms:modified xsi:type="dcterms:W3CDTF">2019-03-20T12:33:23Z</dcterms:modified>
</cp:coreProperties>
</file>