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8" windowHeight="7488" activeTab="1"/>
  </bookViews>
  <sheets>
    <sheet name="2017OPĆIDIO" sheetId="1" r:id="rId1"/>
    <sheet name="POSEBNI DIO" sheetId="2" r:id="rId2"/>
    <sheet name="List3" sheetId="3" r:id="rId3"/>
  </sheets>
  <definedNames>
    <definedName name="_xlnm.Print_Titles" localSheetId="1">'POSEBNI DIO'!$22:$23</definedName>
  </definedNames>
  <calcPr fullCalcOnLoad="1"/>
</workbook>
</file>

<file path=xl/sharedStrings.xml><?xml version="1.0" encoding="utf-8"?>
<sst xmlns="http://schemas.openxmlformats.org/spreadsheetml/2006/main" count="4317" uniqueCount="1098">
  <si>
    <t>OIB: 86505626714</t>
  </si>
  <si>
    <t>Izvršenje</t>
  </si>
  <si>
    <t>Izvorni plan</t>
  </si>
  <si>
    <t>Indeks</t>
  </si>
  <si>
    <t>(3/1)</t>
  </si>
  <si>
    <t>(3/2)</t>
  </si>
  <si>
    <t xml:space="preserve">    VIŠAK/MANJAK + NETO ZADUŽIVANJA/FINANCIRANJA</t>
  </si>
  <si>
    <t>Račun iz</t>
  </si>
  <si>
    <t>Opis</t>
  </si>
  <si>
    <t>rač. plana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</si>
  <si>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</si>
  <si>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</si>
  <si>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</si>
  <si>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</si>
  <si>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</si>
  <si>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</si>
  <si>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</si>
  <si>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</si>
  <si>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</si>
  <si>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</si>
  <si>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</si>
  <si>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</si>
  <si>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</si>
  <si>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</si>
  <si>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</si>
  <si>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</si>
  <si>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</si>
  <si>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</si>
  <si>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</si>
  <si>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</si>
  <si>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</si>
  <si>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</si>
  <si>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</si>
  <si>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</si>
  <si>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</si>
  <si>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</si>
  <si>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</si>
  <si>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</si>
  <si>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</si>
  <si>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</si>
  <si>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</si>
  <si>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</si>
  <si>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</si>
  <si>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</si>
  <si>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</si>
  <si>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</si>
  <si>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</si>
  <si>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</si>
  <si>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</si>
  <si>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</si>
  <si>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</si>
  <si>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Donacije od pravnih i fizičkih osoba izvan općeg proračuna</t>
  </si>
  <si>
    <t>Tekuće donacije</t>
  </si>
  <si>
    <t>Kapitalne donacije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</si>
  <si>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</si>
  <si>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</si>
  <si>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</si>
  <si>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</si>
  <si>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</si>
  <si>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</si>
  <si>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</si>
  <si>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</si>
  <si>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</si>
  <si>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</si>
  <si>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</si>
  <si>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</si>
  <si>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</si>
  <si>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</si>
  <si>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</si>
  <si>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</si>
  <si>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</si>
  <si>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</si>
  <si>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</si>
  <si>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</si>
  <si>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</si>
  <si>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</si>
  <si>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</si>
  <si>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</si>
  <si>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</si>
  <si>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</si>
  <si>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</si>
  <si>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</si>
  <si>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</si>
  <si>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</si>
  <si>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</si>
  <si>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</si>
  <si>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</si>
  <si>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</si>
  <si>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</si>
  <si>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</si>
  <si>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</si>
  <si>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</si>
  <si>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</si>
  <si>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</si>
  <si>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</si>
  <si>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</si>
  <si>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</si>
  <si>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</si>
  <si>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</si>
  <si>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</si>
  <si>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</si>
  <si>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</si>
  <si>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</si>
  <si>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</si>
  <si>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</si>
  <si>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</si>
  <si>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</si>
  <si>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</si>
  <si>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</si>
  <si>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</si>
  <si>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</si>
  <si>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</si>
  <si>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</si>
  <si>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</si>
  <si>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</si>
  <si>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</si>
  <si>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 neprofitnim organizacijama</t>
  </si>
  <si>
    <t>Rashodi za nabavu nefinancijske imovine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</si>
  <si>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</si>
  <si>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</si>
  <si>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</si>
  <si>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</si>
  <si>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</si>
  <si>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</si>
  <si>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</si>
  <si>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</si>
  <si>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</si>
  <si>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</si>
  <si>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</si>
  <si>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</si>
  <si>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</si>
  <si>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</si>
  <si>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</si>
  <si>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</si>
  <si>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</si>
  <si>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</si>
  <si>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</si>
  <si>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</si>
  <si>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</si>
  <si>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</si>
  <si>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</si>
  <si>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</si>
  <si>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Otplata glavnice primljenih zajmova od ostalih tuzemnih financijskih institucija izvan javnog sektor</t>
  </si>
  <si>
    <t xml:space="preserve">REPUBLIKA HRVATSKA   </t>
  </si>
  <si>
    <t>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</si>
  <si>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</si>
  <si>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</si>
  <si>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</si>
  <si>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</si>
  <si>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</si>
  <si>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</si>
  <si>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>OPĆI DIO</t>
  </si>
  <si>
    <t>Članak 1.</t>
  </si>
  <si>
    <t>Izvršenje proračuna</t>
  </si>
  <si>
    <t>A</t>
  </si>
  <si>
    <t>RAČUN PRIHODA I RASHODA</t>
  </si>
  <si>
    <t>PRIHODI</t>
  </si>
  <si>
    <t>PRIHODI OD PRODAJE NEFINANCIJSKE IMOVINE</t>
  </si>
  <si>
    <t>RASHODI</t>
  </si>
  <si>
    <t>RASHODI ZA NEFINANCIJSKU IMOVINU</t>
  </si>
  <si>
    <t>RAZLIKA-VIŠAK/MANJAK</t>
  </si>
  <si>
    <t>B</t>
  </si>
  <si>
    <t>RAČUNA ZADUŽIVANJA/FINANCIRANJA</t>
  </si>
  <si>
    <t>PRIMICI OD FINANCIJSKE IMOVINE I ZADUŽIVANJA</t>
  </si>
  <si>
    <t>IZDACI ZA FINANCIJSKU IMOVINU I OTPLATE ZAJMOVA</t>
  </si>
  <si>
    <t>NETO ZADUŽIVANJE/FINANCIRANJE</t>
  </si>
  <si>
    <t>C</t>
  </si>
  <si>
    <t>RASPOLOŽIVIH SREDSTAVA IZ PRETHODNIH GODINA</t>
  </si>
  <si>
    <t>POSEBNI DIO</t>
  </si>
  <si>
    <t>Članak 3.</t>
  </si>
  <si>
    <t>organizacijskoj, ekonomskoj i programskoj klasifikaciji.</t>
  </si>
  <si>
    <t>1. ORGANIZACIJSKA KLASIFIKACIJA</t>
  </si>
  <si>
    <t>UKUPNO RASHODI / IZDACI</t>
  </si>
  <si>
    <t>(2/1)</t>
  </si>
  <si>
    <t>Kazne, penali i naknade štete</t>
  </si>
  <si>
    <t>Program 1001 DONOŠENJE AKATA I MJERA IZ DJELOKRUGA PRED.I IZVR. TIJELA</t>
  </si>
  <si>
    <t>Aktivnost A100001 Predstavnička i izvršna tijela</t>
  </si>
  <si>
    <t>Aktivnost A100001 Osnovna funkcija stranaka</t>
  </si>
  <si>
    <t>Program 1001 PRIPREMA I DONOŠENJE AKATA IZ DJELOKRUGA TIJELA</t>
  </si>
  <si>
    <t>Aktivnost A100002 Rad Vlastitog pogona</t>
  </si>
  <si>
    <t>Aktivnost A100003 Održavanje kombi vozila</t>
  </si>
  <si>
    <t>Tekući projekt T100001 Javni radovi -HZ za zapošljavanje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</si>
  <si>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</si>
  <si>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</si>
  <si>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</si>
  <si>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</si>
  <si>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</si>
  <si>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A100006 Troškovi javne rasvjete</t>
  </si>
  <si>
    <t>Kapitalni projekt K100001 Nabava opreme za DD i ostale zgrade</t>
  </si>
  <si>
    <t>Kapitalni projekt K100005 Izgradnja i dodatna ulaganja - DD Slatina</t>
  </si>
  <si>
    <t>Kapitalni projekt K100006 Izgradnja i dodatna ulaganja na ostalim zgradama</t>
  </si>
  <si>
    <t>Program 1003 ORGANIZIRANJE I PROVOĐENJE ZAŠTITE I SPAŠAVANJA</t>
  </si>
  <si>
    <t>Aktivnost A100002 Civilna zaštita</t>
  </si>
  <si>
    <t>Program 1004 JAČANJE GOSPODARSTVA</t>
  </si>
  <si>
    <t>Aktivnost A100001 Redovna djelatnost Turističke zajednice</t>
  </si>
  <si>
    <t>Kapitalni projekt K100001 Prostorno planiranje</t>
  </si>
  <si>
    <t>Tekući projekt T100001 Subvencioniranje kamata za odobrene kredite malim i srednjim poduzetnicima</t>
  </si>
  <si>
    <t>Program 1005 ZAŠTITA OKOLIŠA</t>
  </si>
  <si>
    <t>Aktivnost A100001 Odvoz krupnog i glomaznog otpada</t>
  </si>
  <si>
    <t>Aktivnost A100002 Preventivna deratizacija javnih površina i st.zgrada</t>
  </si>
  <si>
    <t>Aktivnost A100003 Higijeničarska služba</t>
  </si>
  <si>
    <t>Aktivnost A100004 Sanacija nelegalnih odlagališta smeća</t>
  </si>
  <si>
    <t>Kapitalni projekt K100002 Uređenje reciklažnog dvorišta</t>
  </si>
  <si>
    <t>Program 1006 ODRŽAVANJE KOMUNALNE INFRASTRUKTURE</t>
  </si>
  <si>
    <t>Aktivnost A100002 Održavnje i uređivanje zelenih površina</t>
  </si>
  <si>
    <t>Aktivnost A100004 Održavanje okoliša društvenih domova</t>
  </si>
  <si>
    <t>Aktivnost A100005 Održavanje dječjih igrališta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</si>
  <si>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</si>
  <si>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</si>
  <si>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</si>
  <si>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</si>
  <si>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</si>
  <si>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</si>
  <si>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</si>
  <si>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</si>
  <si>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</si>
  <si>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</si>
  <si>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</si>
  <si>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</si>
  <si>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</si>
  <si>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</si>
  <si>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</si>
  <si>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</si>
  <si>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</si>
  <si>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</si>
  <si>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</si>
  <si>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</si>
  <si>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</si>
  <si>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</si>
  <si>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</si>
  <si>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Program 1010 PREDŠKOLSKI ODGOJ</t>
  </si>
  <si>
    <t>Aktivnost A100001 Sufinanciranje smještaja djece u dječjim jaslicama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</si>
  <si>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</si>
  <si>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</si>
  <si>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</si>
  <si>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</si>
  <si>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</si>
  <si>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</si>
  <si>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</si>
  <si>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</si>
  <si>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</si>
  <si>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</si>
  <si>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</si>
  <si>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</si>
  <si>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</si>
  <si>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</si>
  <si>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</si>
  <si>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</si>
  <si>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</si>
  <si>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</si>
  <si>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Program 1016 HUMANITARNA SKRB KROZ UDRUGE GRAĐANA</t>
  </si>
  <si>
    <t>Aktivnost A100001 Humanitarna djelatnost Crvenog križa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</si>
  <si>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</si>
  <si>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</si>
  <si>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</si>
  <si>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</si>
  <si>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</si>
  <si>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Program 1001 REDOVNA DJELATNOST GRADSKE KNJIŽNICE</t>
  </si>
  <si>
    <t>Aktivnost A100001 Administrativno, stručno osoblje</t>
  </si>
  <si>
    <t>Program 1001 REDOVNA DJELATNOST OTVORENOG UČILIŠTA</t>
  </si>
  <si>
    <t xml:space="preserve">Godišnji izvještaj o izvršenju proračuna grada Oroslavja </t>
  </si>
  <si>
    <t>objavit će se u Službenom glasniku Krapinsko zagorske županije.</t>
  </si>
  <si>
    <t>PREDSJEDNIK GRADKOG VIJEĆA</t>
  </si>
  <si>
    <t>Članak 4.</t>
  </si>
  <si>
    <t>Tekući plan proračuna</t>
  </si>
  <si>
    <t xml:space="preserve">Izvršenje proračuna </t>
  </si>
  <si>
    <t>Kapitalne pomoći proračunskim korisnicima iz proračuna koji im nije nadležan</t>
  </si>
  <si>
    <t>Zakupnine i najamnine</t>
  </si>
  <si>
    <t>Naknade šteta pravnim i fizičkim osobama</t>
  </si>
  <si>
    <t>Kapitalne pomoći</t>
  </si>
  <si>
    <t>Kapitalne pomoći kreditnim i ostalim financijskim institucijama te trgovačkim društvima u javnom sek</t>
  </si>
  <si>
    <t>2016.(1)</t>
  </si>
  <si>
    <t>Tekući projekt T100003 Subvencioniranje poljoprivrednika</t>
  </si>
  <si>
    <t>Tekući projekt T100005 Donacija udrugama</t>
  </si>
  <si>
    <t>Aktivnost A100005 Čišćenje snijega i posipanje cesta i nogostupa zbog poledice</t>
  </si>
  <si>
    <t>Aktivnost A100006 Strojno orezivanje raslinja uz prometnice i siječa suhih stabala</t>
  </si>
  <si>
    <t>Aktivnost A100001 Održavanje cesta i drugih javnih puteva</t>
  </si>
  <si>
    <t>Tekući projekt T100001 Sportske nagrade</t>
  </si>
  <si>
    <t>Aktivnost A100003 Humanitarna pomoć umirovljenicima</t>
  </si>
  <si>
    <t>Aktivnost A100002 Redovna djelatnost Dječjeg vrtića</t>
  </si>
  <si>
    <t>Aktivnost A100002 Redovna djelatnost Gradske knjižnice</t>
  </si>
  <si>
    <t xml:space="preserve"> 32. Statuta grada Oroslavja (Službeni glasnik Krapinsko-zagorske županije br.16/09. i 13/13.)</t>
  </si>
  <si>
    <t>godine sastoji se od:</t>
  </si>
  <si>
    <t>Članak 2.</t>
  </si>
  <si>
    <t>PRIHODI POSLOVANJA</t>
  </si>
  <si>
    <t>97.26%</t>
  </si>
  <si>
    <t>85.55%</t>
  </si>
  <si>
    <t>97.46%</t>
  </si>
  <si>
    <t>89.08%</t>
  </si>
  <si>
    <t>611</t>
  </si>
  <si>
    <t>100.83%</t>
  </si>
  <si>
    <t>90.69%</t>
  </si>
  <si>
    <t>6111</t>
  </si>
  <si>
    <t/>
  </si>
  <si>
    <t>99.22%</t>
  </si>
  <si>
    <t>6112</t>
  </si>
  <si>
    <t>99.58%</t>
  </si>
  <si>
    <t>6113</t>
  </si>
  <si>
    <t>123.71%</t>
  </si>
  <si>
    <t>6114</t>
  </si>
  <si>
    <t>99.68%</t>
  </si>
  <si>
    <t>6115</t>
  </si>
  <si>
    <t>0.0%</t>
  </si>
  <si>
    <t>6117</t>
  </si>
  <si>
    <t>81.76%</t>
  </si>
  <si>
    <t>613</t>
  </si>
  <si>
    <t>60.64%</t>
  </si>
  <si>
    <t>66.03%</t>
  </si>
  <si>
    <t>6131</t>
  </si>
  <si>
    <t>92.32%</t>
  </si>
  <si>
    <t>6134</t>
  </si>
  <si>
    <t>51.65%</t>
  </si>
  <si>
    <t>614</t>
  </si>
  <si>
    <t>84.49%</t>
  </si>
  <si>
    <t>85.58%</t>
  </si>
  <si>
    <t>6142</t>
  </si>
  <si>
    <t>115.34%</t>
  </si>
  <si>
    <t>6145</t>
  </si>
  <si>
    <t>14.81%</t>
  </si>
  <si>
    <t>101.0%</t>
  </si>
  <si>
    <t>94.84%</t>
  </si>
  <si>
    <t>633</t>
  </si>
  <si>
    <t>105.76%</t>
  </si>
  <si>
    <t>99.82%</t>
  </si>
  <si>
    <t>6331</t>
  </si>
  <si>
    <t>63.07%</t>
  </si>
  <si>
    <t>6332</t>
  </si>
  <si>
    <t>114.74%</t>
  </si>
  <si>
    <t>634</t>
  </si>
  <si>
    <t>Pomoći od izvanproračunskih korisnika</t>
  </si>
  <si>
    <t>-</t>
  </si>
  <si>
    <t>636</t>
  </si>
  <si>
    <t>115.16%</t>
  </si>
  <si>
    <t>80.09%</t>
  </si>
  <si>
    <t>6361</t>
  </si>
  <si>
    <t>129.47%</t>
  </si>
  <si>
    <t>6362</t>
  </si>
  <si>
    <t>100.0%</t>
  </si>
  <si>
    <t>113.5%</t>
  </si>
  <si>
    <t>78.14%</t>
  </si>
  <si>
    <t>641</t>
  </si>
  <si>
    <t>209.24%</t>
  </si>
  <si>
    <t>24.11%</t>
  </si>
  <si>
    <t>6413</t>
  </si>
  <si>
    <t>313.54%</t>
  </si>
  <si>
    <t>6414</t>
  </si>
  <si>
    <t>642</t>
  </si>
  <si>
    <t>113.32%</t>
  </si>
  <si>
    <t>78.77%</t>
  </si>
  <si>
    <t>6421</t>
  </si>
  <si>
    <t>6422</t>
  </si>
  <si>
    <t>6423</t>
  </si>
  <si>
    <t>6429</t>
  </si>
  <si>
    <t>89.82%</t>
  </si>
  <si>
    <t>76.57%</t>
  </si>
  <si>
    <t>651</t>
  </si>
  <si>
    <t>80.24%</t>
  </si>
  <si>
    <t>100.49%</t>
  </si>
  <si>
    <t>6512</t>
  </si>
  <si>
    <t>75.84%</t>
  </si>
  <si>
    <t>6513</t>
  </si>
  <si>
    <t>76.67%</t>
  </si>
  <si>
    <t>6514</t>
  </si>
  <si>
    <t>117.22%</t>
  </si>
  <si>
    <t>652</t>
  </si>
  <si>
    <t>108.66%</t>
  </si>
  <si>
    <t>80.34%</t>
  </si>
  <si>
    <t>6522</t>
  </si>
  <si>
    <t>86.1%</t>
  </si>
  <si>
    <t>6526</t>
  </si>
  <si>
    <t>109.84%</t>
  </si>
  <si>
    <t>653</t>
  </si>
  <si>
    <t>84.88%</t>
  </si>
  <si>
    <t>74.65%</t>
  </si>
  <si>
    <t>6531</t>
  </si>
  <si>
    <t>73.11%</t>
  </si>
  <si>
    <t>6532</t>
  </si>
  <si>
    <t>89.24%</t>
  </si>
  <si>
    <t>282.98%</t>
  </si>
  <si>
    <t>86.49%</t>
  </si>
  <si>
    <t>663</t>
  </si>
  <si>
    <t>6631</t>
  </si>
  <si>
    <t>98.0%</t>
  </si>
  <si>
    <t>6632</t>
  </si>
  <si>
    <t>343.56%</t>
  </si>
  <si>
    <t>94.75%</t>
  </si>
  <si>
    <t>67.38%</t>
  </si>
  <si>
    <t>683</t>
  </si>
  <si>
    <t>6831</t>
  </si>
  <si>
    <t>7</t>
  </si>
  <si>
    <t>86.37%</t>
  </si>
  <si>
    <t>78.97%</t>
  </si>
  <si>
    <t>721</t>
  </si>
  <si>
    <t>7211</t>
  </si>
  <si>
    <t>3</t>
  </si>
  <si>
    <t>RASHODI POSLOVANJA</t>
  </si>
  <si>
    <t>102.82%</t>
  </si>
  <si>
    <t>92.58%</t>
  </si>
  <si>
    <t>105.66%</t>
  </si>
  <si>
    <t>92.3%</t>
  </si>
  <si>
    <t>311</t>
  </si>
  <si>
    <t>104.83%</t>
  </si>
  <si>
    <t>92.56%</t>
  </si>
  <si>
    <t>3111</t>
  </si>
  <si>
    <t>312</t>
  </si>
  <si>
    <t>155.38%</t>
  </si>
  <si>
    <t>93.97%</t>
  </si>
  <si>
    <t>3121</t>
  </si>
  <si>
    <t>313</t>
  </si>
  <si>
    <t>104.92%</t>
  </si>
  <si>
    <t>90.58%</t>
  </si>
  <si>
    <t>3132</t>
  </si>
  <si>
    <t>3133</t>
  </si>
  <si>
    <t>98.81%</t>
  </si>
  <si>
    <t>95.11%</t>
  </si>
  <si>
    <t>321</t>
  </si>
  <si>
    <t>76.54%</t>
  </si>
  <si>
    <t>99.61%</t>
  </si>
  <si>
    <t>3211</t>
  </si>
  <si>
    <t>72.05%</t>
  </si>
  <si>
    <t>3212</t>
  </si>
  <si>
    <t>82.62%</t>
  </si>
  <si>
    <t>3213</t>
  </si>
  <si>
    <t>101.49%</t>
  </si>
  <si>
    <t>3214</t>
  </si>
  <si>
    <t>32.88%</t>
  </si>
  <si>
    <t>322</t>
  </si>
  <si>
    <t>89.63%</t>
  </si>
  <si>
    <t>95.79%</t>
  </si>
  <si>
    <t>3221</t>
  </si>
  <si>
    <t>78.73%</t>
  </si>
  <si>
    <t>3222</t>
  </si>
  <si>
    <t>121.07%</t>
  </si>
  <si>
    <t>3223</t>
  </si>
  <si>
    <t>92.29%</t>
  </si>
  <si>
    <t>3224</t>
  </si>
  <si>
    <t>69.1%</t>
  </si>
  <si>
    <t>3225</t>
  </si>
  <si>
    <t>162.7%</t>
  </si>
  <si>
    <t>3227</t>
  </si>
  <si>
    <t>86.95%</t>
  </si>
  <si>
    <t>323</t>
  </si>
  <si>
    <t>101.24%</t>
  </si>
  <si>
    <t>94.3%</t>
  </si>
  <si>
    <t>3231</t>
  </si>
  <si>
    <t>108.92%</t>
  </si>
  <si>
    <t>3232</t>
  </si>
  <si>
    <t>98.52%</t>
  </si>
  <si>
    <t>3233</t>
  </si>
  <si>
    <t>110.88%</t>
  </si>
  <si>
    <t>3234</t>
  </si>
  <si>
    <t>120.7%</t>
  </si>
  <si>
    <t>3235</t>
  </si>
  <si>
    <t>3004.37%</t>
  </si>
  <si>
    <t>3236</t>
  </si>
  <si>
    <t>95.78%</t>
  </si>
  <si>
    <t>3237</t>
  </si>
  <si>
    <t>55.06%</t>
  </si>
  <si>
    <t>3238</t>
  </si>
  <si>
    <t>105.72%</t>
  </si>
  <si>
    <t>3239</t>
  </si>
  <si>
    <t>184.91%</t>
  </si>
  <si>
    <t>324</t>
  </si>
  <si>
    <t>534.02%</t>
  </si>
  <si>
    <t>110.86%</t>
  </si>
  <si>
    <t>3241</t>
  </si>
  <si>
    <t>329</t>
  </si>
  <si>
    <t>113.3%</t>
  </si>
  <si>
    <t>98.58%</t>
  </si>
  <si>
    <t>3291</t>
  </si>
  <si>
    <t>152.27%</t>
  </si>
  <si>
    <t>140.01%</t>
  </si>
  <si>
    <t>93.67%</t>
  </si>
  <si>
    <t>342</t>
  </si>
  <si>
    <t>63.1%</t>
  </si>
  <si>
    <t>86.27%</t>
  </si>
  <si>
    <t>3423</t>
  </si>
  <si>
    <t>343</t>
  </si>
  <si>
    <t>148.05%</t>
  </si>
  <si>
    <t>94.03%</t>
  </si>
  <si>
    <t>3431</t>
  </si>
  <si>
    <t>103.68%</t>
  </si>
  <si>
    <t>3433</t>
  </si>
  <si>
    <t>51.16%</t>
  </si>
  <si>
    <t>3434</t>
  </si>
  <si>
    <t>243.1%</t>
  </si>
  <si>
    <t>36.42%</t>
  </si>
  <si>
    <t>96.43%</t>
  </si>
  <si>
    <t>352</t>
  </si>
  <si>
    <t>3522</t>
  </si>
  <si>
    <t>0.71%</t>
  </si>
  <si>
    <t>3523</t>
  </si>
  <si>
    <t>156.21%</t>
  </si>
  <si>
    <t>117.12%</t>
  </si>
  <si>
    <t>93.91%</t>
  </si>
  <si>
    <t>363</t>
  </si>
  <si>
    <t>99.71%</t>
  </si>
  <si>
    <t>3631</t>
  </si>
  <si>
    <t>Tekuće pomoći unutar općeg proračuna</t>
  </si>
  <si>
    <t>366</t>
  </si>
  <si>
    <t>93.85%</t>
  </si>
  <si>
    <t>3661</t>
  </si>
  <si>
    <t>109.08%</t>
  </si>
  <si>
    <t>93.49%</t>
  </si>
  <si>
    <t>372</t>
  </si>
  <si>
    <t>3721</t>
  </si>
  <si>
    <t>109.67%</t>
  </si>
  <si>
    <t>3722</t>
  </si>
  <si>
    <t>108.84%</t>
  </si>
  <si>
    <t>109.24%</t>
  </si>
  <si>
    <t>87.14%</t>
  </si>
  <si>
    <t>381</t>
  </si>
  <si>
    <t>90.45%</t>
  </si>
  <si>
    <t>3811</t>
  </si>
  <si>
    <t>382</t>
  </si>
  <si>
    <t>332.39%</t>
  </si>
  <si>
    <t>97.64%</t>
  </si>
  <si>
    <t>3821</t>
  </si>
  <si>
    <t>383</t>
  </si>
  <si>
    <t>15.0%</t>
  </si>
  <si>
    <t>4.88%</t>
  </si>
  <si>
    <t>3831</t>
  </si>
  <si>
    <t>386</t>
  </si>
  <si>
    <t>59.1%</t>
  </si>
  <si>
    <t>56.52%</t>
  </si>
  <si>
    <t>3861</t>
  </si>
  <si>
    <t>4</t>
  </si>
  <si>
    <t>118.16%</t>
  </si>
  <si>
    <t>89.32%</t>
  </si>
  <si>
    <t>411</t>
  </si>
  <si>
    <t>132.04%</t>
  </si>
  <si>
    <t>89.28%</t>
  </si>
  <si>
    <t>421</t>
  </si>
  <si>
    <t>155.21%</t>
  </si>
  <si>
    <t>89.38%</t>
  </si>
  <si>
    <t>4211</t>
  </si>
  <si>
    <t>4212</t>
  </si>
  <si>
    <t>1133.56%</t>
  </si>
  <si>
    <t>4213</t>
  </si>
  <si>
    <t>4214</t>
  </si>
  <si>
    <t>65.3%</t>
  </si>
  <si>
    <t>422</t>
  </si>
  <si>
    <t>72.84%</t>
  </si>
  <si>
    <t>82.6%</t>
  </si>
  <si>
    <t>4221</t>
  </si>
  <si>
    <t>101.01%</t>
  </si>
  <si>
    <t>4222</t>
  </si>
  <si>
    <t>4223</t>
  </si>
  <si>
    <t>22.75%</t>
  </si>
  <si>
    <t>4225</t>
  </si>
  <si>
    <t>473.5%</t>
  </si>
  <si>
    <t>4226</t>
  </si>
  <si>
    <t>19.04%</t>
  </si>
  <si>
    <t>4227</t>
  </si>
  <si>
    <t>121.72%</t>
  </si>
  <si>
    <t>423</t>
  </si>
  <si>
    <t>Prijevozna sredstva</t>
  </si>
  <si>
    <t>424</t>
  </si>
  <si>
    <t>82.84%</t>
  </si>
  <si>
    <t>101.45%</t>
  </si>
  <si>
    <t>4241</t>
  </si>
  <si>
    <t>426</t>
  </si>
  <si>
    <t>74.72%</t>
  </si>
  <si>
    <t>97.81%</t>
  </si>
  <si>
    <t>4262</t>
  </si>
  <si>
    <t>4244.0%</t>
  </si>
  <si>
    <t>4263</t>
  </si>
  <si>
    <t>24.22%</t>
  </si>
  <si>
    <t>102.76%</t>
  </si>
  <si>
    <t>89.37%</t>
  </si>
  <si>
    <t>451</t>
  </si>
  <si>
    <t>4511</t>
  </si>
  <si>
    <t>5</t>
  </si>
  <si>
    <t>114.57%</t>
  </si>
  <si>
    <t>93.55%</t>
  </si>
  <si>
    <t>544</t>
  </si>
  <si>
    <t>5445</t>
  </si>
  <si>
    <t>2017.(2)</t>
  </si>
  <si>
    <t>2017.(3)</t>
  </si>
  <si>
    <t>GODIŠNJI IZVJEŠTAJ O IZVRŠENJU PRORAČUNA GRADA OROSLAVJA ZA 2017.</t>
  </si>
  <si>
    <t>Temeljem članka 112. Zakona o proračunu ("Narodne novine" br. 87/08.,  136/12. i 15/15) i članka</t>
  </si>
  <si>
    <t xml:space="preserve">Godišnji izvještaj o izvršenju proračuna  grada Oroslavja za razdoblje od 01.01. do 31.12.2017. </t>
  </si>
  <si>
    <t>1.)  PRIHODI I RASHODI PO EKONOMSKOJ KLASIFIKACIJI</t>
  </si>
  <si>
    <t>1. RAČUN PRIHODA I RASHODA</t>
  </si>
  <si>
    <t>A) RAČUN PRIHODA</t>
  </si>
  <si>
    <t xml:space="preserve"> B)  RAČUN RASHODA</t>
  </si>
  <si>
    <t xml:space="preserve"> SVEUKUPNO RASHODI / IZDACI</t>
  </si>
  <si>
    <t>91.88%</t>
  </si>
  <si>
    <t>Funkcijska klasifikacija  01 Opće javne usluge</t>
  </si>
  <si>
    <t>115.38%</t>
  </si>
  <si>
    <t>94.57%</t>
  </si>
  <si>
    <t>118.95%</t>
  </si>
  <si>
    <t>97.13%</t>
  </si>
  <si>
    <t>31</t>
  </si>
  <si>
    <t>112.83%</t>
  </si>
  <si>
    <t>97.8%</t>
  </si>
  <si>
    <t>32</t>
  </si>
  <si>
    <t>99.56%</t>
  </si>
  <si>
    <t>95.44%</t>
  </si>
  <si>
    <t>34</t>
  </si>
  <si>
    <t>109.35%</t>
  </si>
  <si>
    <t>93.08%</t>
  </si>
  <si>
    <t>36</t>
  </si>
  <si>
    <t>38</t>
  </si>
  <si>
    <t>99.9%</t>
  </si>
  <si>
    <t>42</t>
  </si>
  <si>
    <t>249.92%</t>
  </si>
  <si>
    <t>101.81%</t>
  </si>
  <si>
    <t>124.29%</t>
  </si>
  <si>
    <t>96.52%</t>
  </si>
  <si>
    <t>85.68%</t>
  </si>
  <si>
    <t>94.1%</t>
  </si>
  <si>
    <t>76.98%</t>
  </si>
  <si>
    <t>91.15%</t>
  </si>
  <si>
    <t>18659.33%</t>
  </si>
  <si>
    <t>98.68%</t>
  </si>
  <si>
    <t>45</t>
  </si>
  <si>
    <t>30.25%</t>
  </si>
  <si>
    <t>92.08%</t>
  </si>
  <si>
    <t>79.92%</t>
  </si>
  <si>
    <t>72.93%</t>
  </si>
  <si>
    <t>95.61%</t>
  </si>
  <si>
    <t>70.18%</t>
  </si>
  <si>
    <t>1.76%</t>
  </si>
  <si>
    <t>64.6%</t>
  </si>
  <si>
    <t>166.67%</t>
  </si>
  <si>
    <t>Funkcijska klasifikacija  03 Javni red i sigurnost</t>
  </si>
  <si>
    <t>104.99%</t>
  </si>
  <si>
    <t>99.09%</t>
  </si>
  <si>
    <t>95.42%</t>
  </si>
  <si>
    <t>104.03%</t>
  </si>
  <si>
    <t>99.12%</t>
  </si>
  <si>
    <t>86.17%</t>
  </si>
  <si>
    <t>92.73%</t>
  </si>
  <si>
    <t>94.76%</t>
  </si>
  <si>
    <t>97.88%</t>
  </si>
  <si>
    <t>107.01%</t>
  </si>
  <si>
    <t>99.55%</t>
  </si>
  <si>
    <t>125.0%</t>
  </si>
  <si>
    <t>Funkcijska klasifikacija  04 Ekonomski poslovi</t>
  </si>
  <si>
    <t>84.72%</t>
  </si>
  <si>
    <t>88.27%</t>
  </si>
  <si>
    <t>175.93%</t>
  </si>
  <si>
    <t>97.22%</t>
  </si>
  <si>
    <t>35</t>
  </si>
  <si>
    <t>150.95%</t>
  </si>
  <si>
    <t>94.35%</t>
  </si>
  <si>
    <t>207.14%</t>
  </si>
  <si>
    <t>30.66%</t>
  </si>
  <si>
    <t>96.96%</t>
  </si>
  <si>
    <t>98.38%</t>
  </si>
  <si>
    <t>87.94%</t>
  </si>
  <si>
    <t>74.82%</t>
  </si>
  <si>
    <t>98.41%</t>
  </si>
  <si>
    <t>41.37%</t>
  </si>
  <si>
    <t>327.57%</t>
  </si>
  <si>
    <t>87.6%</t>
  </si>
  <si>
    <t>124.97%</t>
  </si>
  <si>
    <t>77.15%</t>
  </si>
  <si>
    <t>Funkcijska klasifikacija  05 Zaštita okoliša</t>
  </si>
  <si>
    <t>156.56%</t>
  </si>
  <si>
    <t>95.43%</t>
  </si>
  <si>
    <t>155.4%</t>
  </si>
  <si>
    <t>92.16%</t>
  </si>
  <si>
    <t>75.88%</t>
  </si>
  <si>
    <t>99.96%</t>
  </si>
  <si>
    <t>136.46%</t>
  </si>
  <si>
    <t>99.41%</t>
  </si>
  <si>
    <t>350.65%</t>
  </si>
  <si>
    <t>96.9%</t>
  </si>
  <si>
    <t>310.41%</t>
  </si>
  <si>
    <t>99.94%</t>
  </si>
  <si>
    <t>Funkcijska klasifikacija  06 Usluge unapređenja stanovanja i zajednice</t>
  </si>
  <si>
    <t>85.99%</t>
  </si>
  <si>
    <t>80.14%</t>
  </si>
  <si>
    <t>86.35%</t>
  </si>
  <si>
    <t>101.75%</t>
  </si>
  <si>
    <t>85.89%</t>
  </si>
  <si>
    <t>50.57%</t>
  </si>
  <si>
    <t>80.36%</t>
  </si>
  <si>
    <t>67.86%</t>
  </si>
  <si>
    <t>92.69%</t>
  </si>
  <si>
    <t>105.9%</t>
  </si>
  <si>
    <t>72.16%</t>
  </si>
  <si>
    <t>108.95%</t>
  </si>
  <si>
    <t>92.99%</t>
  </si>
  <si>
    <t>109.78%</t>
  </si>
  <si>
    <t>94.72%</t>
  </si>
  <si>
    <t>62.63%</t>
  </si>
  <si>
    <t>79.27%</t>
  </si>
  <si>
    <t>924.0%</t>
  </si>
  <si>
    <t>98.75%</t>
  </si>
  <si>
    <t>Funkcijska klasifikacija  08 Rekreacija, kultura i religija</t>
  </si>
  <si>
    <t>101.85%</t>
  </si>
  <si>
    <t>93.8%</t>
  </si>
  <si>
    <t>116.54%</t>
  </si>
  <si>
    <t>93.84%</t>
  </si>
  <si>
    <t>50.05%</t>
  </si>
  <si>
    <t>7.76%</t>
  </si>
  <si>
    <t>37</t>
  </si>
  <si>
    <t>34.78%</t>
  </si>
  <si>
    <t>118.19%</t>
  </si>
  <si>
    <t>94.38%</t>
  </si>
  <si>
    <t>96.31%</t>
  </si>
  <si>
    <t>93.71%</t>
  </si>
  <si>
    <t>100.74%</t>
  </si>
  <si>
    <t>101.11%</t>
  </si>
  <si>
    <t>117.54%</t>
  </si>
  <si>
    <t>94.82%</t>
  </si>
  <si>
    <t>109.7%</t>
  </si>
  <si>
    <t>110.06%</t>
  </si>
  <si>
    <t>81.55%</t>
  </si>
  <si>
    <t>74.8%</t>
  </si>
  <si>
    <t>54.3%</t>
  </si>
  <si>
    <t>89.16%</t>
  </si>
  <si>
    <t>102.8%</t>
  </si>
  <si>
    <t>96.97%</t>
  </si>
  <si>
    <t>Funkcijska klasifikacija  09 Obrazovanje</t>
  </si>
  <si>
    <t>113.12%</t>
  </si>
  <si>
    <t>93.69%</t>
  </si>
  <si>
    <t>113.66%</t>
  </si>
  <si>
    <t>93.37%</t>
  </si>
  <si>
    <t>101.65%</t>
  </si>
  <si>
    <t>89.6%</t>
  </si>
  <si>
    <t>96.24%</t>
  </si>
  <si>
    <t>95.07%</t>
  </si>
  <si>
    <t>1629.95%</t>
  </si>
  <si>
    <t>94.28%</t>
  </si>
  <si>
    <t>86.89%</t>
  </si>
  <si>
    <t>89.07%</t>
  </si>
  <si>
    <t>96.56%</t>
  </si>
  <si>
    <t>99.02%</t>
  </si>
  <si>
    <t>504.62%</t>
  </si>
  <si>
    <t>99.69%</t>
  </si>
  <si>
    <t>120.14%</t>
  </si>
  <si>
    <t>98.13%</t>
  </si>
  <si>
    <t>141.09%</t>
  </si>
  <si>
    <t>99.36%</t>
  </si>
  <si>
    <t>110.63%</t>
  </si>
  <si>
    <t>97.44%</t>
  </si>
  <si>
    <t>89.71%</t>
  </si>
  <si>
    <t>88.73%</t>
  </si>
  <si>
    <t>113.71%</t>
  </si>
  <si>
    <t>96.83%</t>
  </si>
  <si>
    <t>Funkcijska klasifikacija  10 Socijalna zaštita</t>
  </si>
  <si>
    <t>118.45%</t>
  </si>
  <si>
    <t>81.54%</t>
  </si>
  <si>
    <t>142.03%</t>
  </si>
  <si>
    <t>92.0%</t>
  </si>
  <si>
    <t>118.52%</t>
  </si>
  <si>
    <t>78.49%</t>
  </si>
  <si>
    <t>131.66%</t>
  </si>
  <si>
    <t>95.82%</t>
  </si>
  <si>
    <t>68.83%</t>
  </si>
  <si>
    <t>Izvor  1. OPĆI PIRIHODI I PRIMICI</t>
  </si>
  <si>
    <t>94.92%</t>
  </si>
  <si>
    <t>Izvor  1.1. Opći prihodi i primici</t>
  </si>
  <si>
    <t>Rashodi poslovanja</t>
  </si>
  <si>
    <t>Izvor  4. PRIHODI ZA POSEBNE NAMJENE</t>
  </si>
  <si>
    <t>82.46%</t>
  </si>
  <si>
    <t>Izvor  4.1. Prihodi za posebne namjene</t>
  </si>
  <si>
    <t>84.24%</t>
  </si>
  <si>
    <t>Izvor  4.3. Prihodi za posebne namjene</t>
  </si>
  <si>
    <t>70.15%</t>
  </si>
  <si>
    <t>Izvor  4.5. Prihodi za posebne namjene - Dječji vrtić Cvrkutić</t>
  </si>
  <si>
    <t>82.26%</t>
  </si>
  <si>
    <t>82.02%</t>
  </si>
  <si>
    <t>Izvor  4.6. Prihodi za posebne namjene - Gradska knjižnica Oroslavje</t>
  </si>
  <si>
    <t>82.31%</t>
  </si>
  <si>
    <t>63.97%</t>
  </si>
  <si>
    <t>100.64%</t>
  </si>
  <si>
    <t>Izvor  5. POMOĆI</t>
  </si>
  <si>
    <t>91.42%</t>
  </si>
  <si>
    <t xml:space="preserve">Izvor  5.1. Tekuće pomoć - državni proračun </t>
  </si>
  <si>
    <t>91.2%</t>
  </si>
  <si>
    <t>Izvor  5.2. Ostale pomoći</t>
  </si>
  <si>
    <t>90.96%</t>
  </si>
  <si>
    <t>Izvor  5.3. Pomoći - Proračunski korisnici</t>
  </si>
  <si>
    <t>81.12%</t>
  </si>
  <si>
    <t>69.57%</t>
  </si>
  <si>
    <t>Izvor  5.6. Kapitalne pomoći iz Županijskog proračuna</t>
  </si>
  <si>
    <t>Izvor  5.7. Kapitalne pomoći -  skulpure u parku</t>
  </si>
  <si>
    <t>43.75%</t>
  </si>
  <si>
    <t>Izvor  5.9. Kapitalne pomoći - DOM KULTURE</t>
  </si>
  <si>
    <t>Izvor  6. DONACIJE</t>
  </si>
  <si>
    <t>Izvor  6.2. Kapitalne donacije građana - Asfaltiranje</t>
  </si>
  <si>
    <t>99.53%</t>
  </si>
  <si>
    <t>Izvor  6.4. Donacije od trgovačkih društava</t>
  </si>
  <si>
    <t>Izvor  6.5. Donacije - Dječji vrtić Oroslavje</t>
  </si>
  <si>
    <t>146.2%</t>
  </si>
  <si>
    <t>Izvor  6.6. Donacije - Gradska knjižnica Oroslavje</t>
  </si>
  <si>
    <t>Izvor  7. PRIHODI OD PRODAJE ILI ZAMJENE NEFINANCIJSKE IMOVINE</t>
  </si>
  <si>
    <t>79.11%</t>
  </si>
  <si>
    <t>Izvor  7.1. Prihodi od prodaje stanova</t>
  </si>
  <si>
    <t>75.39%</t>
  </si>
  <si>
    <t>Izvor  7.2. Prihodi od prodaje stanova u vlasništvu grada</t>
  </si>
  <si>
    <t>93.75%</t>
  </si>
  <si>
    <t>80.89%</t>
  </si>
  <si>
    <t>72.71%</t>
  </si>
  <si>
    <t>88.93%</t>
  </si>
  <si>
    <t>118.3%</t>
  </si>
  <si>
    <t>128.35%</t>
  </si>
  <si>
    <t>101.56%</t>
  </si>
  <si>
    <t>32.07%</t>
  </si>
  <si>
    <t>76.83%</t>
  </si>
  <si>
    <t>122.24%</t>
  </si>
  <si>
    <t>Izvor  5.5. Kapitalne pomoći iz državnog proračuna</t>
  </si>
  <si>
    <t>133.33%</t>
  </si>
  <si>
    <t>151.89%</t>
  </si>
  <si>
    <t>Izvor  6.1. Donacije</t>
  </si>
  <si>
    <t>182.75%</t>
  </si>
  <si>
    <t>400.0%</t>
  </si>
  <si>
    <t>Izvor  6.7. Donacije - Otvoreno učilište Oroslavje</t>
  </si>
  <si>
    <t>80.19%</t>
  </si>
  <si>
    <t>77.59%</t>
  </si>
  <si>
    <t>89.72%</t>
  </si>
  <si>
    <t xml:space="preserve"> SVEUKUPNO PRIHODI</t>
  </si>
  <si>
    <t>97.96%</t>
  </si>
  <si>
    <t>88.64%</t>
  </si>
  <si>
    <t>90.97%</t>
  </si>
  <si>
    <t>74.84%</t>
  </si>
  <si>
    <t>86.21%</t>
  </si>
  <si>
    <t>73.46%</t>
  </si>
  <si>
    <t>75.81%</t>
  </si>
  <si>
    <t>106.44%</t>
  </si>
  <si>
    <t>79.98%</t>
  </si>
  <si>
    <t>100.11%</t>
  </si>
  <si>
    <t>61.38%</t>
  </si>
  <si>
    <t>Izvor  4.7. Prihodi za posebne namjene - Otvoreno učilište Oroslavje</t>
  </si>
  <si>
    <t>0.06%</t>
  </si>
  <si>
    <t>107.64%</t>
  </si>
  <si>
    <t>39.93%</t>
  </si>
  <si>
    <t>76.5%</t>
  </si>
  <si>
    <t>120.53%</t>
  </si>
  <si>
    <t>1092.22%</t>
  </si>
  <si>
    <t>89.79%</t>
  </si>
  <si>
    <t>93.03%</t>
  </si>
  <si>
    <t>81.99%</t>
  </si>
  <si>
    <t>64.23%</t>
  </si>
  <si>
    <t>67.12%</t>
  </si>
  <si>
    <t>Izvor  5.2. Tekuće  pomoći - ŽP</t>
  </si>
  <si>
    <t xml:space="preserve">A) </t>
  </si>
  <si>
    <t>PRIHODI PO IZVORIMA</t>
  </si>
  <si>
    <t>OPIS</t>
  </si>
  <si>
    <t>RAČUN</t>
  </si>
  <si>
    <t xml:space="preserve">B) </t>
  </si>
  <si>
    <t>RASHODI PO IZVORIMA</t>
  </si>
  <si>
    <t>Razdjel 001 GRADSKO VIJEĆE, GRADONAČELNIK, GRADSKA UPRAVA</t>
  </si>
  <si>
    <t>98.01%</t>
  </si>
  <si>
    <t>Glava 00101 GRADSKO VIJEĆE, GRADONAČELNIK</t>
  </si>
  <si>
    <t>Razdjel 002 JEDINSTVENI UPRAVNI ODJEL GRADA OROSLAVJA</t>
  </si>
  <si>
    <t>91.07%</t>
  </si>
  <si>
    <t>Glava 00201 JEDINSTVENI UPRAVNI ODJEL</t>
  </si>
  <si>
    <t>Razdjel 003 PRORAČUNSKI KORISNICI</t>
  </si>
  <si>
    <t>94.09%</t>
  </si>
  <si>
    <t>Glava 00301 DJEČJI VRTIĆ "CVRKUTIĆ" OROSLAVJE</t>
  </si>
  <si>
    <t>92.75%</t>
  </si>
  <si>
    <t>Glava 00302 GRADSKA KNJIŽNICA OROSLAVJE</t>
  </si>
  <si>
    <t>98.79%</t>
  </si>
  <si>
    <t>Glava 00303 OTVORENO UČILIŠTE OROSLAVJE</t>
  </si>
  <si>
    <t>99.18%</t>
  </si>
  <si>
    <t>Prihodi i rashodi po razredima, skupinama i podskupinama utvrđuju se u Računu prihoda i rashoda</t>
  </si>
  <si>
    <t>A) OPĆI DIO PRORAČUNA - RAČUN PRIHODA I RASHODA</t>
  </si>
  <si>
    <t>2.  PRIHODI I RASHODI PREMA IZVORIMA FINANCIRANJA</t>
  </si>
  <si>
    <t>3.  RASHODI PREMA FUNKCIJSKOJ KLASIFIKACIJI</t>
  </si>
  <si>
    <t>B) OPĆI DIO PRORAČUNA - RAČUN FINANCIRANJA</t>
  </si>
  <si>
    <t>RAČUN  FINANCIRANJA</t>
  </si>
  <si>
    <t>1.  RAČUN FINANCIRANJA PREMA EKONOMSKOM KLASIFIKACIJI</t>
  </si>
  <si>
    <t xml:space="preserve"> SVEUKUPNO RASHODI</t>
  </si>
  <si>
    <t>PREMA EKONOMSKOJ KLASIFIKACIJI, PREMA IZVORIMA FINANCIRANJA I PREMA FUNKCIJSOJ KLASIFIKACIJI,</t>
  </si>
  <si>
    <t>a primici i izdaci po razredima, skupinama i podskupinama utvrđuju se u Računu financiranja.</t>
  </si>
  <si>
    <t>PREMA EKONOMSKOJ KLASIFIKACIJI I  PREMA IZVORIMA FINANCIRANJA:</t>
  </si>
  <si>
    <t>IZDACI</t>
  </si>
  <si>
    <t>Rashodi i izdaci u ukupnom iznosu od 14.546.004,86 prikazani su u Posebnom dijelu Proračuna izvršenja po</t>
  </si>
  <si>
    <t>2. EKONOMSKA KLASIFIKACIJA I PROGRAMSKA KLASIFIKACIJA</t>
  </si>
  <si>
    <t>97.85%</t>
  </si>
  <si>
    <t>97.01%</t>
  </si>
  <si>
    <t>3292</t>
  </si>
  <si>
    <t>3293</t>
  </si>
  <si>
    <t>3295</t>
  </si>
  <si>
    <t>3296</t>
  </si>
  <si>
    <t>Troškovi sudskih postupaka</t>
  </si>
  <si>
    <t>3299</t>
  </si>
  <si>
    <t>Tekući projekt T100001 Izbori 2017.</t>
  </si>
  <si>
    <t>99.76%</t>
  </si>
  <si>
    <t>Program 1002 RAZVOJ CIVILNOG DRUŠTVA - političke stranke te jačanje partnerstva i suradnje</t>
  </si>
  <si>
    <t>Aktivnost A100002 Rad lokalne akcijske grupe</t>
  </si>
  <si>
    <t>93.17%</t>
  </si>
  <si>
    <t>Aktivnost A100001 Redovan rad gradskog administrativnog, tehničkog i stručnog osoblja</t>
  </si>
  <si>
    <t>96.53%</t>
  </si>
  <si>
    <t>96.98%</t>
  </si>
  <si>
    <t>93.34%</t>
  </si>
  <si>
    <t>76.69%</t>
  </si>
  <si>
    <t>Kapitalni projekt K100001 Nabava dugotrajne imovine JUO</t>
  </si>
  <si>
    <t xml:space="preserve">Kapitalni projekt K100003 Nabava gospodarskog vozila </t>
  </si>
  <si>
    <t>97.03%</t>
  </si>
  <si>
    <t>99.05%</t>
  </si>
  <si>
    <t>93.5%</t>
  </si>
  <si>
    <t>99.08%</t>
  </si>
  <si>
    <t>85.31%</t>
  </si>
  <si>
    <t>8.67%</t>
  </si>
  <si>
    <t xml:space="preserve">Aktivnost A100005 Održavnje ostalih zgrada </t>
  </si>
  <si>
    <t>98.22%</t>
  </si>
  <si>
    <t>107.51%</t>
  </si>
  <si>
    <t>Aktivnost A100008 Redovan rad mrtvačnice i groblja</t>
  </si>
  <si>
    <t>49.44%</t>
  </si>
  <si>
    <t>106.08%</t>
  </si>
  <si>
    <t>23.21%</t>
  </si>
  <si>
    <t>81.25%</t>
  </si>
  <si>
    <t>Kapitalni projekt K100007 Izgradnja i dodatna ulaganja - Mrtvačnica</t>
  </si>
  <si>
    <t>97.83%</t>
  </si>
  <si>
    <t>Kapitalni projekt K100009 Otkup Dvorca</t>
  </si>
  <si>
    <t>Aktivnost A100001 Osnovna djelatnost JVP Zabok</t>
  </si>
  <si>
    <t>Aktivnost A100003 Hrvatska gorska služba spašavanja</t>
  </si>
  <si>
    <t>Aktivnost A100004 Djelovanje DVD-ova na području grada</t>
  </si>
  <si>
    <t>Tekući projekt T100001 Sufinanciranje projekta - Policija u zajednici</t>
  </si>
  <si>
    <t>89.41%</t>
  </si>
  <si>
    <t>78.62%</t>
  </si>
  <si>
    <t>94.8%</t>
  </si>
  <si>
    <t>103.2%</t>
  </si>
  <si>
    <t>99.84%</t>
  </si>
  <si>
    <t>99.38%</t>
  </si>
  <si>
    <t>97.53%</t>
  </si>
  <si>
    <t>96.59%</t>
  </si>
  <si>
    <t>89.59%</t>
  </si>
  <si>
    <t>Tekući projekt T100001 Vranycanyjevo jezero kao mjesto zdravog i aktivnog života</t>
  </si>
  <si>
    <t>92.78%</t>
  </si>
  <si>
    <t>100.7%</t>
  </si>
  <si>
    <t>86.7%</t>
  </si>
  <si>
    <t>91.01%</t>
  </si>
  <si>
    <t>81.2%</t>
  </si>
  <si>
    <t>59.36%</t>
  </si>
  <si>
    <t>79.06%</t>
  </si>
  <si>
    <t>Aktivnost A100002 Otplata glavnice kredita za traktor</t>
  </si>
  <si>
    <t>90.84%</t>
  </si>
  <si>
    <t>81.27%</t>
  </si>
  <si>
    <t>99.99%</t>
  </si>
  <si>
    <t>57.59%</t>
  </si>
  <si>
    <t>99.06%</t>
  </si>
  <si>
    <t>52.02%</t>
  </si>
  <si>
    <t>Kapitalni projekt K100016 Uređenje gradske tržnice</t>
  </si>
  <si>
    <t>97.98%</t>
  </si>
  <si>
    <t>94.41%</t>
  </si>
  <si>
    <t>90.98%</t>
  </si>
  <si>
    <t>103.7%</t>
  </si>
  <si>
    <t>103.76%</t>
  </si>
  <si>
    <t>70.62%</t>
  </si>
  <si>
    <t>76.39%</t>
  </si>
  <si>
    <t>96.51%</t>
  </si>
  <si>
    <t>90.7%</t>
  </si>
  <si>
    <t>55.29%</t>
  </si>
  <si>
    <t>86.05%</t>
  </si>
  <si>
    <t xml:space="preserve">Tekući projekt T100001 Lokalni program mladih </t>
  </si>
  <si>
    <t>95.55%</t>
  </si>
  <si>
    <t>Aktivnost A100002 Smještaj djece u privatnim vrtićima</t>
  </si>
  <si>
    <t>95.49%</t>
  </si>
  <si>
    <t>101.19%</t>
  </si>
  <si>
    <t>87.41%</t>
  </si>
  <si>
    <t>Tekući projekt T100002 Program produženog boravka u Osnovnoj školi</t>
  </si>
  <si>
    <t>87.35%</t>
  </si>
  <si>
    <t>101.12%</t>
  </si>
  <si>
    <t>81.88%</t>
  </si>
  <si>
    <t>83.59%</t>
  </si>
  <si>
    <t>68.92%</t>
  </si>
  <si>
    <t>97.71%</t>
  </si>
  <si>
    <t>93.78%</t>
  </si>
  <si>
    <t>81.95%</t>
  </si>
  <si>
    <t>90.48%</t>
  </si>
  <si>
    <t>73.58%</t>
  </si>
  <si>
    <t>90.62%</t>
  </si>
  <si>
    <t>Aktivnost A100002 Promicanje vrijednosti Domovinskog rata</t>
  </si>
  <si>
    <t>89.86%</t>
  </si>
  <si>
    <t>51.25%</t>
  </si>
  <si>
    <t>63.0%</t>
  </si>
  <si>
    <t>90.79%</t>
  </si>
  <si>
    <t>Korisnik  03 DJEČJI VRTIĆ "CVRKUTIĆ" OROSLAVJE</t>
  </si>
  <si>
    <t>100.61%</t>
  </si>
  <si>
    <t>72.95%</t>
  </si>
  <si>
    <t>52.67%</t>
  </si>
  <si>
    <t>81.49%</t>
  </si>
  <si>
    <t>70.1%</t>
  </si>
  <si>
    <t>Program 1002 Izgradnja dječjeg vrtića</t>
  </si>
  <si>
    <t>100.66%</t>
  </si>
  <si>
    <t>Kapitalni projekt K100001 Izgradnja dječjeg vrtića</t>
  </si>
  <si>
    <t>Korisnik  02 GRADSKA KNJIŽNICA OROSLAVJE</t>
  </si>
  <si>
    <t>93.39%</t>
  </si>
  <si>
    <t>98.08%</t>
  </si>
  <si>
    <t>Korisnik  01 OTVORENO UČILIŠTE OROSLAVJE</t>
  </si>
  <si>
    <t>2017.(1)</t>
  </si>
  <si>
    <t>Izvor  5.2. Tekuće pomoći ŽP</t>
  </si>
  <si>
    <t>Preneseni manjak prihoda iz 2016. godine</t>
  </si>
  <si>
    <t>Stanko Čičko</t>
  </si>
  <si>
    <t>98.92%</t>
  </si>
  <si>
    <t>96.5%</t>
  </si>
  <si>
    <t>83.6%</t>
  </si>
  <si>
    <t>99.88%</t>
  </si>
  <si>
    <t>97.9%</t>
  </si>
  <si>
    <t>96.89%</t>
  </si>
  <si>
    <t>94.95%</t>
  </si>
  <si>
    <t>97.19%</t>
  </si>
  <si>
    <t>89.39%</t>
  </si>
  <si>
    <t>98.23%</t>
  </si>
  <si>
    <t>59.84%</t>
  </si>
  <si>
    <t>96.62%</t>
  </si>
  <si>
    <t>0111 Izvršna  i zakonodavna tijela</t>
  </si>
  <si>
    <t>0133 Ostale opće usluge</t>
  </si>
  <si>
    <t>0160 Opće javne usluge koje nisu drugdje svrstane</t>
  </si>
  <si>
    <t>0310 Usluge policije</t>
  </si>
  <si>
    <t>0320 Usluge protupožarne zaštite</t>
  </si>
  <si>
    <t>0360 Rashodi za javni red i sigurnost koji nisu drugdje svrstani</t>
  </si>
  <si>
    <t>0411 Opći ekonomski i trgovački poslovi</t>
  </si>
  <si>
    <t>0421 Poljoprivreda</t>
  </si>
  <si>
    <t>0442 Proizvodnja</t>
  </si>
  <si>
    <t>0451 Cestovni promet</t>
  </si>
  <si>
    <t>0460 Komunikacije</t>
  </si>
  <si>
    <t>0473 Turizam</t>
  </si>
  <si>
    <t>0510 Gospodarenje otpadom</t>
  </si>
  <si>
    <t>0520 Gospodarenje otpadnim vodama</t>
  </si>
  <si>
    <t>0530 Smanjenje zagađivanja</t>
  </si>
  <si>
    <t>0540 Zaštita bioraznolikosti i krajolika</t>
  </si>
  <si>
    <t>0620 Razvoj zajednice</t>
  </si>
  <si>
    <t>0630 Opskrba vodom</t>
  </si>
  <si>
    <t>0640 Ulična rasvjeta</t>
  </si>
  <si>
    <t>0810 Službe rekreacije i sporta</t>
  </si>
  <si>
    <t>0820 Službe kulture</t>
  </si>
  <si>
    <t>0840 Religijske i druge službe zajednice</t>
  </si>
  <si>
    <t>0911 Predškolsko obrazovanje</t>
  </si>
  <si>
    <t>0922 Više srednjoškolsko obrazovanje</t>
  </si>
  <si>
    <t>0941 Prvi stupanj visoke naobrazbe</t>
  </si>
  <si>
    <t>0960 Dodatne usluge u obrazovanju</t>
  </si>
  <si>
    <t>1040 Obitelj i djeca</t>
  </si>
  <si>
    <t>1060 Stanovanje</t>
  </si>
  <si>
    <t>1070 Socijalna pomoć stanovništvu koje nije obuhvaćeno redovnim socijalnim programima</t>
  </si>
  <si>
    <t>1090 Aktivnosti socijalne zaštite koje nisu drugdje svrstane</t>
  </si>
  <si>
    <t>97.95%</t>
  </si>
  <si>
    <t>95.7%</t>
  </si>
  <si>
    <t>84.56%</t>
  </si>
  <si>
    <t>111.48%</t>
  </si>
  <si>
    <t>90.41%</t>
  </si>
  <si>
    <t>59.92%</t>
  </si>
  <si>
    <t>72.3%</t>
  </si>
  <si>
    <t>95.88%</t>
  </si>
  <si>
    <t>98.74%</t>
  </si>
  <si>
    <t>110.52%</t>
  </si>
  <si>
    <t>54</t>
  </si>
  <si>
    <t>70.16%</t>
  </si>
  <si>
    <t>70.31%</t>
  </si>
  <si>
    <t>59.4%</t>
  </si>
  <si>
    <t>113.24%</t>
  </si>
  <si>
    <t>86.48%</t>
  </si>
  <si>
    <t>105.95%</t>
  </si>
  <si>
    <t>71.17%</t>
  </si>
  <si>
    <t>101.47%</t>
  </si>
  <si>
    <t>105.2%</t>
  </si>
  <si>
    <t>61.8%</t>
  </si>
  <si>
    <t>80.07%</t>
  </si>
  <si>
    <t>56.47%</t>
  </si>
  <si>
    <t>91.45%</t>
  </si>
  <si>
    <t>94.19%</t>
  </si>
  <si>
    <t>80.49%</t>
  </si>
  <si>
    <t>66.14%</t>
  </si>
  <si>
    <t>67.88%</t>
  </si>
  <si>
    <t>91.69%</t>
  </si>
  <si>
    <t>70.85%</t>
  </si>
  <si>
    <t>54.55%</t>
  </si>
  <si>
    <t>93.16%</t>
  </si>
  <si>
    <t>88.49%</t>
  </si>
  <si>
    <t>101.98%</t>
  </si>
  <si>
    <t>101.07%</t>
  </si>
  <si>
    <t>110.14%</t>
  </si>
  <si>
    <t>73.17%</t>
  </si>
  <si>
    <t>94.39%</t>
  </si>
  <si>
    <t>40.61%</t>
  </si>
  <si>
    <t>72.41%</t>
  </si>
  <si>
    <t>102.87%</t>
  </si>
  <si>
    <t>103.17%</t>
  </si>
  <si>
    <t>95.0%</t>
  </si>
  <si>
    <t>102.37%</t>
  </si>
  <si>
    <t>93.42%</t>
  </si>
  <si>
    <t>155.43%</t>
  </si>
  <si>
    <t>112.6%</t>
  </si>
  <si>
    <t>65.64%</t>
  </si>
  <si>
    <t>109.47%</t>
  </si>
  <si>
    <t>112.13%</t>
  </si>
  <si>
    <t>95.75%</t>
  </si>
  <si>
    <t>97.0%</t>
  </si>
  <si>
    <t>45.0%</t>
  </si>
  <si>
    <t>96.46%</t>
  </si>
  <si>
    <t>130.03%</t>
  </si>
  <si>
    <t>166.54%</t>
  </si>
  <si>
    <t>0.2%</t>
  </si>
  <si>
    <t>2.  RAČUN FINANCIRANJA PREMA PREMA IZVORIMA FINANCIRANJA</t>
  </si>
  <si>
    <t>021-04/17-01/01</t>
  </si>
  <si>
    <t>2113/01-01/01-17-10</t>
  </si>
  <si>
    <t>Oroslavje,  29.05.2018.  godine</t>
  </si>
  <si>
    <t xml:space="preserve"> Gradsko vijeće na    10.   sjednici održanoj    29.05.2018.   godine donijelo je</t>
  </si>
  <si>
    <t>Ukupan donos viška/manja iz prethodnih godina</t>
  </si>
  <si>
    <t>Dio koji će se rasporediti/pokriti u razdoblju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</si>
</sst>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lbertus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b/>
      <i/>
      <sz val="9"/>
      <name val="Calibri"/>
      <family val="2"/>
    </font>
    <font>
      <b/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8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left"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29" fillId="0" borderId="0" xfId="51" applyFont="1" applyAlignment="1">
      <alignment vertical="center"/>
      <protection/>
    </xf>
    <xf numFmtId="49" fontId="30" fillId="0" borderId="0" xfId="51" applyNumberFormat="1" applyFont="1" applyAlignment="1">
      <alignment vertical="center"/>
      <protection/>
    </xf>
    <xf numFmtId="0" fontId="30" fillId="0" borderId="0" xfId="51" applyFont="1" applyAlignment="1">
      <alignment vertical="center"/>
      <protection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2" fillId="0" borderId="0" xfId="51" applyFont="1" applyAlignment="1">
      <alignment vertical="center"/>
      <protection/>
    </xf>
    <xf numFmtId="0" fontId="29" fillId="0" borderId="0" xfId="51" applyFont="1" applyAlignment="1">
      <alignment horizontal="left" vertical="center"/>
      <protection/>
    </xf>
    <xf numFmtId="0" fontId="33" fillId="0" borderId="0" xfId="52" applyFont="1">
      <alignment/>
      <protection/>
    </xf>
    <xf numFmtId="0" fontId="67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34" fillId="34" borderId="0" xfId="52" applyFont="1" applyFill="1" applyAlignment="1">
      <alignment horizontal="left"/>
      <protection/>
    </xf>
    <xf numFmtId="0" fontId="34" fillId="34" borderId="0" xfId="52" applyFont="1" applyFill="1" applyBorder="1" applyAlignment="1">
      <alignment horizontal="left"/>
      <protection/>
    </xf>
    <xf numFmtId="0" fontId="34" fillId="0" borderId="14" xfId="52" applyFont="1" applyBorder="1">
      <alignment/>
      <protection/>
    </xf>
    <xf numFmtId="0" fontId="34" fillId="34" borderId="0" xfId="52" applyFont="1" applyFill="1">
      <alignment/>
      <protection/>
    </xf>
    <xf numFmtId="0" fontId="34" fillId="0" borderId="0" xfId="52" applyFont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0" fontId="34" fillId="0" borderId="15" xfId="52" applyFont="1" applyBorder="1">
      <alignment/>
      <protection/>
    </xf>
    <xf numFmtId="0" fontId="70" fillId="0" borderId="0" xfId="0" applyFont="1" applyAlignment="1">
      <alignment/>
    </xf>
    <xf numFmtId="0" fontId="68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35" borderId="0" xfId="0" applyFont="1" applyFill="1" applyAlignment="1">
      <alignment/>
    </xf>
    <xf numFmtId="4" fontId="73" fillId="35" borderId="0" xfId="0" applyNumberFormat="1" applyFont="1" applyFill="1" applyAlignment="1">
      <alignment/>
    </xf>
    <xf numFmtId="0" fontId="73" fillId="36" borderId="0" xfId="0" applyFont="1" applyFill="1" applyAlignment="1">
      <alignment/>
    </xf>
    <xf numFmtId="4" fontId="73" fillId="36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4" fontId="73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73" fillId="37" borderId="0" xfId="0" applyFont="1" applyFill="1" applyAlignment="1">
      <alignment/>
    </xf>
    <xf numFmtId="4" fontId="73" fillId="37" borderId="0" xfId="0" applyNumberFormat="1" applyFont="1" applyFill="1" applyAlignment="1">
      <alignment/>
    </xf>
    <xf numFmtId="0" fontId="67" fillId="33" borderId="16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67" fillId="33" borderId="17" xfId="0" applyFont="1" applyFill="1" applyBorder="1" applyAlignment="1">
      <alignment/>
    </xf>
    <xf numFmtId="0" fontId="29" fillId="0" borderId="0" xfId="52" applyFont="1">
      <alignment/>
      <protection/>
    </xf>
    <xf numFmtId="164" fontId="29" fillId="0" borderId="0" xfId="65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18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4" fontId="65" fillId="0" borderId="10" xfId="0" applyNumberFormat="1" applyFont="1" applyBorder="1" applyAlignment="1">
      <alignment/>
    </xf>
    <xf numFmtId="4" fontId="65" fillId="0" borderId="16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4" fontId="65" fillId="0" borderId="15" xfId="0" applyNumberFormat="1" applyFont="1" applyBorder="1" applyAlignment="1">
      <alignment/>
    </xf>
    <xf numFmtId="4" fontId="65" fillId="0" borderId="14" xfId="0" applyNumberFormat="1" applyFont="1" applyBorder="1" applyAlignment="1">
      <alignment/>
    </xf>
    <xf numFmtId="4" fontId="65" fillId="0" borderId="19" xfId="0" applyNumberFormat="1" applyFont="1" applyBorder="1" applyAlignment="1">
      <alignment/>
    </xf>
    <xf numFmtId="164" fontId="29" fillId="0" borderId="0" xfId="65" applyFont="1" applyFill="1" applyAlignment="1">
      <alignment/>
    </xf>
    <xf numFmtId="164" fontId="32" fillId="0" borderId="14" xfId="65" applyFont="1" applyBorder="1" applyAlignment="1">
      <alignment/>
    </xf>
    <xf numFmtId="164" fontId="32" fillId="0" borderId="19" xfId="65" applyFont="1" applyBorder="1" applyAlignment="1">
      <alignment/>
    </xf>
    <xf numFmtId="0" fontId="32" fillId="0" borderId="14" xfId="52" applyFont="1" applyBorder="1">
      <alignment/>
      <protection/>
    </xf>
    <xf numFmtId="0" fontId="29" fillId="0" borderId="14" xfId="52" applyFont="1" applyBorder="1">
      <alignment/>
      <protection/>
    </xf>
    <xf numFmtId="0" fontId="68" fillId="0" borderId="0" xfId="0" applyFont="1" applyAlignment="1">
      <alignment horizontal="center"/>
    </xf>
    <xf numFmtId="0" fontId="29" fillId="0" borderId="16" xfId="52" applyFont="1" applyBorder="1">
      <alignment/>
      <protection/>
    </xf>
    <xf numFmtId="0" fontId="29" fillId="0" borderId="15" xfId="52" applyFont="1" applyBorder="1">
      <alignment/>
      <protection/>
    </xf>
    <xf numFmtId="0" fontId="32" fillId="34" borderId="0" xfId="52" applyFont="1" applyFill="1">
      <alignment/>
      <protection/>
    </xf>
    <xf numFmtId="0" fontId="6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0" fillId="38" borderId="0" xfId="0" applyFont="1" applyFill="1" applyAlignment="1">
      <alignment/>
    </xf>
    <xf numFmtId="0" fontId="40" fillId="38" borderId="0" xfId="0" applyFont="1" applyFill="1" applyAlignment="1">
      <alignment vertical="top"/>
    </xf>
    <xf numFmtId="0" fontId="40" fillId="38" borderId="0" xfId="0" applyFont="1" applyFill="1" applyAlignment="1">
      <alignment horizontal="right"/>
    </xf>
    <xf numFmtId="0" fontId="40" fillId="39" borderId="0" xfId="0" applyFont="1" applyFill="1" applyAlignment="1">
      <alignment vertical="top"/>
    </xf>
    <xf numFmtId="4" fontId="40" fillId="39" borderId="0" xfId="0" applyNumberFormat="1" applyFont="1" applyFill="1" applyAlignment="1">
      <alignment/>
    </xf>
    <xf numFmtId="0" fontId="65" fillId="8" borderId="0" xfId="0" applyFont="1" applyFill="1" applyAlignment="1">
      <alignment/>
    </xf>
    <xf numFmtId="0" fontId="65" fillId="8" borderId="0" xfId="0" applyFont="1" applyFill="1" applyAlignment="1">
      <alignment vertical="top"/>
    </xf>
    <xf numFmtId="4" fontId="65" fillId="8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4" fontId="41" fillId="0" borderId="0" xfId="0" applyNumberFormat="1" applyFont="1" applyAlignment="1">
      <alignment/>
    </xf>
    <xf numFmtId="0" fontId="32" fillId="0" borderId="0" xfId="0" applyFont="1" applyAlignment="1">
      <alignment vertical="top" wrapText="1"/>
    </xf>
    <xf numFmtId="4" fontId="3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4" fontId="29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/>
    </xf>
    <xf numFmtId="2" fontId="40" fillId="39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right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42" fillId="39" borderId="0" xfId="0" applyFont="1" applyFill="1" applyAlignment="1">
      <alignment/>
    </xf>
    <xf numFmtId="0" fontId="29" fillId="0" borderId="0" xfId="0" applyFont="1" applyAlignment="1">
      <alignment wrapText="1"/>
    </xf>
    <xf numFmtId="0" fontId="27" fillId="40" borderId="0" xfId="0" applyFont="1" applyFill="1" applyAlignment="1">
      <alignment/>
    </xf>
    <xf numFmtId="4" fontId="27" fillId="40" borderId="0" xfId="0" applyNumberFormat="1" applyFont="1" applyFill="1" applyAlignment="1">
      <alignment/>
    </xf>
    <xf numFmtId="0" fontId="27" fillId="41" borderId="0" xfId="0" applyFont="1" applyFill="1" applyAlignment="1">
      <alignment/>
    </xf>
    <xf numFmtId="4" fontId="27" fillId="41" borderId="0" xfId="0" applyNumberFormat="1" applyFont="1" applyFill="1" applyAlignment="1">
      <alignment/>
    </xf>
    <xf numFmtId="0" fontId="67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42" borderId="19" xfId="0" applyFont="1" applyFill="1" applyBorder="1" applyAlignment="1">
      <alignment horizontal="left" vertical="center"/>
    </xf>
    <xf numFmtId="0" fontId="33" fillId="42" borderId="20" xfId="0" applyFont="1" applyFill="1" applyBorder="1" applyAlignment="1">
      <alignment horizontal="left" vertical="center"/>
    </xf>
    <xf numFmtId="0" fontId="5" fillId="10" borderId="0" xfId="0" applyFont="1" applyFill="1" applyAlignment="1">
      <alignment/>
    </xf>
    <xf numFmtId="0" fontId="5" fillId="10" borderId="0" xfId="0" applyFont="1" applyFill="1" applyAlignment="1">
      <alignment vertical="top"/>
    </xf>
    <xf numFmtId="0" fontId="32" fillId="10" borderId="0" xfId="0" applyFont="1" applyFill="1" applyAlignment="1">
      <alignment/>
    </xf>
    <xf numFmtId="0" fontId="32" fillId="10" borderId="0" xfId="0" applyFont="1" applyFill="1" applyAlignment="1">
      <alignment horizontal="right"/>
    </xf>
    <xf numFmtId="0" fontId="29" fillId="10" borderId="0" xfId="0" applyFont="1" applyFill="1" applyAlignment="1">
      <alignment vertical="top"/>
    </xf>
    <xf numFmtId="0" fontId="29" fillId="10" borderId="0" xfId="0" applyFont="1" applyFill="1" applyAlignment="1">
      <alignment/>
    </xf>
    <xf numFmtId="0" fontId="29" fillId="10" borderId="0" xfId="0" applyFont="1" applyFill="1" applyAlignment="1">
      <alignment horizontal="right"/>
    </xf>
    <xf numFmtId="0" fontId="62" fillId="10" borderId="0" xfId="0" applyFont="1" applyFill="1" applyAlignment="1">
      <alignment/>
    </xf>
    <xf numFmtId="0" fontId="21" fillId="38" borderId="0" xfId="0" applyFont="1" applyFill="1" applyAlignment="1">
      <alignment/>
    </xf>
    <xf numFmtId="0" fontId="65" fillId="8" borderId="14" xfId="0" applyFont="1" applyFill="1" applyBorder="1" applyAlignment="1">
      <alignment/>
    </xf>
    <xf numFmtId="0" fontId="65" fillId="8" borderId="14" xfId="0" applyFont="1" applyFill="1" applyBorder="1" applyAlignment="1">
      <alignment vertical="top"/>
    </xf>
    <xf numFmtId="4" fontId="65" fillId="8" borderId="14" xfId="0" applyNumberFormat="1" applyFont="1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vertical="top"/>
    </xf>
    <xf numFmtId="0" fontId="41" fillId="0" borderId="14" xfId="0" applyFont="1" applyBorder="1" applyAlignment="1">
      <alignment horizontal="right"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vertical="top" wrapText="1"/>
    </xf>
    <xf numFmtId="4" fontId="32" fillId="0" borderId="14" xfId="0" applyNumberFormat="1" applyFont="1" applyBorder="1" applyAlignment="1">
      <alignment/>
    </xf>
    <xf numFmtId="0" fontId="32" fillId="0" borderId="14" xfId="0" applyFont="1" applyBorder="1" applyAlignment="1">
      <alignment horizontal="right"/>
    </xf>
    <xf numFmtId="4" fontId="41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vertical="top" wrapText="1"/>
    </xf>
    <xf numFmtId="4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horizontal="right"/>
    </xf>
    <xf numFmtId="0" fontId="0" fillId="10" borderId="0" xfId="0" applyFill="1" applyAlignment="1">
      <alignment vertical="top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wrapText="1"/>
    </xf>
    <xf numFmtId="0" fontId="65" fillId="33" borderId="0" xfId="0" applyFont="1" applyFill="1" applyBorder="1" applyAlignment="1">
      <alignment horizontal="center" wrapText="1"/>
    </xf>
    <xf numFmtId="0" fontId="27" fillId="40" borderId="14" xfId="0" applyFont="1" applyFill="1" applyBorder="1" applyAlignment="1">
      <alignment/>
    </xf>
    <xf numFmtId="4" fontId="27" fillId="40" borderId="14" xfId="0" applyNumberFormat="1" applyFont="1" applyFill="1" applyBorder="1" applyAlignment="1">
      <alignment/>
    </xf>
    <xf numFmtId="0" fontId="27" fillId="41" borderId="14" xfId="0" applyFont="1" applyFill="1" applyBorder="1" applyAlignment="1">
      <alignment/>
    </xf>
    <xf numFmtId="4" fontId="27" fillId="41" borderId="14" xfId="0" applyNumberFormat="1" applyFont="1" applyFill="1" applyBorder="1" applyAlignment="1">
      <alignment/>
    </xf>
    <xf numFmtId="0" fontId="29" fillId="0" borderId="14" xfId="0" applyFont="1" applyBorder="1" applyAlignment="1">
      <alignment wrapText="1"/>
    </xf>
    <xf numFmtId="0" fontId="27" fillId="43" borderId="14" xfId="0" applyFont="1" applyFill="1" applyBorder="1" applyAlignment="1">
      <alignment/>
    </xf>
    <xf numFmtId="4" fontId="27" fillId="43" borderId="14" xfId="0" applyNumberFormat="1" applyFont="1" applyFill="1" applyBorder="1" applyAlignment="1">
      <alignment/>
    </xf>
    <xf numFmtId="4" fontId="40" fillId="39" borderId="14" xfId="0" applyNumberFormat="1" applyFont="1" applyFill="1" applyBorder="1" applyAlignment="1">
      <alignment/>
    </xf>
    <xf numFmtId="2" fontId="40" fillId="39" borderId="14" xfId="0" applyNumberFormat="1" applyFont="1" applyFill="1" applyBorder="1" applyAlignment="1">
      <alignment horizontal="right"/>
    </xf>
    <xf numFmtId="0" fontId="27" fillId="40" borderId="14" xfId="0" applyFont="1" applyFill="1" applyBorder="1" applyAlignment="1">
      <alignment horizontal="right"/>
    </xf>
    <xf numFmtId="0" fontId="27" fillId="41" borderId="14" xfId="0" applyFont="1" applyFill="1" applyBorder="1" applyAlignment="1">
      <alignment horizontal="right"/>
    </xf>
    <xf numFmtId="0" fontId="40" fillId="44" borderId="0" xfId="0" applyFont="1" applyFill="1" applyAlignment="1">
      <alignment/>
    </xf>
    <xf numFmtId="4" fontId="40" fillId="44" borderId="0" xfId="0" applyNumberFormat="1" applyFont="1" applyFill="1" applyAlignment="1">
      <alignment/>
    </xf>
    <xf numFmtId="0" fontId="40" fillId="45" borderId="0" xfId="0" applyFont="1" applyFill="1" applyAlignment="1">
      <alignment/>
    </xf>
    <xf numFmtId="4" fontId="40" fillId="45" borderId="0" xfId="0" applyNumberFormat="1" applyFont="1" applyFill="1" applyAlignment="1">
      <alignment/>
    </xf>
    <xf numFmtId="0" fontId="27" fillId="46" borderId="0" xfId="0" applyFont="1" applyFill="1" applyAlignment="1">
      <alignment/>
    </xf>
    <xf numFmtId="4" fontId="27" fillId="46" borderId="0" xfId="0" applyNumberFormat="1" applyFont="1" applyFill="1" applyAlignment="1">
      <alignment/>
    </xf>
    <xf numFmtId="0" fontId="27" fillId="47" borderId="0" xfId="0" applyFont="1" applyFill="1" applyAlignment="1">
      <alignment/>
    </xf>
    <xf numFmtId="4" fontId="27" fillId="47" borderId="0" xfId="0" applyNumberFormat="1" applyFont="1" applyFill="1" applyAlignment="1">
      <alignment/>
    </xf>
    <xf numFmtId="0" fontId="27" fillId="34" borderId="0" xfId="0" applyFont="1" applyFill="1" applyAlignment="1">
      <alignment/>
    </xf>
    <xf numFmtId="4" fontId="27" fillId="34" borderId="0" xfId="0" applyNumberFormat="1" applyFont="1" applyFill="1" applyAlignment="1">
      <alignment/>
    </xf>
    <xf numFmtId="0" fontId="62" fillId="33" borderId="18" xfId="0" applyFont="1" applyFill="1" applyBorder="1" applyAlignment="1">
      <alignment horizontal="center"/>
    </xf>
    <xf numFmtId="0" fontId="66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164" fontId="29" fillId="0" borderId="0" xfId="65" applyFont="1" applyAlignment="1">
      <alignment horizontal="right"/>
    </xf>
    <xf numFmtId="0" fontId="29" fillId="0" borderId="0" xfId="52" applyFont="1" applyAlignment="1">
      <alignment horizontal="right"/>
      <protection/>
    </xf>
    <xf numFmtId="0" fontId="65" fillId="33" borderId="10" xfId="0" applyFont="1" applyFill="1" applyBorder="1" applyAlignment="1">
      <alignment horizontal="right"/>
    </xf>
    <xf numFmtId="0" fontId="65" fillId="33" borderId="11" xfId="0" applyFont="1" applyFill="1" applyBorder="1" applyAlignment="1">
      <alignment horizontal="right"/>
    </xf>
    <xf numFmtId="0" fontId="65" fillId="33" borderId="12" xfId="0" applyFont="1" applyFill="1" applyBorder="1" applyAlignment="1">
      <alignment horizontal="right"/>
    </xf>
    <xf numFmtId="0" fontId="65" fillId="33" borderId="13" xfId="0" applyFont="1" applyFill="1" applyBorder="1" applyAlignment="1">
      <alignment horizontal="right"/>
    </xf>
    <xf numFmtId="4" fontId="65" fillId="0" borderId="10" xfId="0" applyNumberFormat="1" applyFont="1" applyBorder="1" applyAlignment="1">
      <alignment horizontal="right"/>
    </xf>
    <xf numFmtId="4" fontId="65" fillId="0" borderId="11" xfId="0" applyNumberFormat="1" applyFont="1" applyBorder="1" applyAlignment="1">
      <alignment horizontal="right"/>
    </xf>
    <xf numFmtId="4" fontId="65" fillId="0" borderId="21" xfId="0" applyNumberFormat="1" applyFont="1" applyBorder="1" applyAlignment="1">
      <alignment horizontal="right"/>
    </xf>
    <xf numFmtId="4" fontId="65" fillId="0" borderId="22" xfId="0" applyNumberFormat="1" applyFont="1" applyBorder="1" applyAlignment="1">
      <alignment horizontal="right"/>
    </xf>
    <xf numFmtId="4" fontId="65" fillId="0" borderId="12" xfId="0" applyNumberFormat="1" applyFont="1" applyBorder="1" applyAlignment="1">
      <alignment horizontal="right"/>
    </xf>
    <xf numFmtId="4" fontId="65" fillId="0" borderId="13" xfId="0" applyNumberFormat="1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4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4" fontId="65" fillId="0" borderId="14" xfId="0" applyNumberFormat="1" applyFont="1" applyBorder="1" applyAlignment="1">
      <alignment horizontal="right"/>
    </xf>
    <xf numFmtId="164" fontId="29" fillId="0" borderId="0" xfId="65" applyFont="1" applyFill="1" applyBorder="1" applyAlignment="1">
      <alignment horizontal="right"/>
    </xf>
    <xf numFmtId="164" fontId="29" fillId="0" borderId="0" xfId="65" applyFont="1" applyBorder="1" applyAlignment="1">
      <alignment horizontal="right"/>
    </xf>
    <xf numFmtId="0" fontId="65" fillId="8" borderId="0" xfId="0" applyFont="1" applyFill="1" applyAlignment="1">
      <alignment horizontal="right" vertical="top"/>
    </xf>
    <xf numFmtId="0" fontId="65" fillId="8" borderId="0" xfId="0" applyFont="1" applyFill="1" applyAlignment="1">
      <alignment horizontal="right"/>
    </xf>
    <xf numFmtId="0" fontId="65" fillId="33" borderId="21" xfId="0" applyFont="1" applyFill="1" applyBorder="1" applyAlignment="1">
      <alignment horizontal="right"/>
    </xf>
    <xf numFmtId="0" fontId="65" fillId="33" borderId="22" xfId="0" applyFont="1" applyFill="1" applyBorder="1" applyAlignment="1">
      <alignment horizontal="right"/>
    </xf>
    <xf numFmtId="0" fontId="62" fillId="10" borderId="0" xfId="0" applyFont="1" applyFill="1" applyAlignment="1">
      <alignment horizontal="right"/>
    </xf>
    <xf numFmtId="0" fontId="27" fillId="43" borderId="14" xfId="0" applyFont="1" applyFill="1" applyBorder="1" applyAlignment="1">
      <alignment horizontal="right"/>
    </xf>
    <xf numFmtId="0" fontId="65" fillId="8" borderId="14" xfId="0" applyFont="1" applyFill="1" applyBorder="1" applyAlignment="1">
      <alignment horizontal="right" vertical="top"/>
    </xf>
    <xf numFmtId="0" fontId="65" fillId="8" borderId="14" xfId="0" applyFont="1" applyFill="1" applyBorder="1" applyAlignment="1">
      <alignment horizontal="right"/>
    </xf>
    <xf numFmtId="4" fontId="32" fillId="0" borderId="14" xfId="0" applyNumberFormat="1" applyFont="1" applyBorder="1" applyAlignment="1">
      <alignment horizontal="right"/>
    </xf>
    <xf numFmtId="4" fontId="27" fillId="40" borderId="14" xfId="0" applyNumberFormat="1" applyFont="1" applyFill="1" applyBorder="1" applyAlignment="1">
      <alignment horizontal="right"/>
    </xf>
    <xf numFmtId="4" fontId="27" fillId="41" borderId="14" xfId="0" applyNumberFormat="1" applyFont="1" applyFill="1" applyBorder="1" applyAlignment="1">
      <alignment horizontal="right"/>
    </xf>
    <xf numFmtId="4" fontId="29" fillId="0" borderId="14" xfId="0" applyNumberFormat="1" applyFont="1" applyBorder="1" applyAlignment="1">
      <alignment horizontal="right"/>
    </xf>
    <xf numFmtId="0" fontId="68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4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right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27" fillId="43" borderId="12" xfId="0" applyFont="1" applyFill="1" applyBorder="1" applyAlignment="1">
      <alignment/>
    </xf>
    <xf numFmtId="4" fontId="27" fillId="43" borderId="12" xfId="0" applyNumberFormat="1" applyFont="1" applyFill="1" applyBorder="1" applyAlignment="1">
      <alignment/>
    </xf>
    <xf numFmtId="0" fontId="27" fillId="43" borderId="12" xfId="0" applyFont="1" applyFill="1" applyBorder="1" applyAlignment="1">
      <alignment horizontal="right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" fontId="27" fillId="5" borderId="14" xfId="0" applyNumberFormat="1" applyFont="1" applyFill="1" applyBorder="1" applyAlignment="1">
      <alignment/>
    </xf>
    <xf numFmtId="0" fontId="27" fillId="5" borderId="14" xfId="0" applyFont="1" applyFill="1" applyBorder="1" applyAlignment="1">
      <alignment horizontal="right"/>
    </xf>
    <xf numFmtId="0" fontId="66" fillId="0" borderId="0" xfId="0" applyFont="1" applyAlignment="1">
      <alignment/>
    </xf>
    <xf numFmtId="43" fontId="66" fillId="0" borderId="0" xfId="63" applyFont="1" applyAlignment="1">
      <alignment/>
    </xf>
    <xf numFmtId="0" fontId="70" fillId="0" borderId="0" xfId="0" applyFont="1" applyAlignment="1">
      <alignment horizontal="center"/>
    </xf>
    <xf numFmtId="4" fontId="73" fillId="35" borderId="0" xfId="0" applyNumberFormat="1" applyFont="1" applyFill="1" applyAlignment="1">
      <alignment horizontal="center"/>
    </xf>
    <xf numFmtId="4" fontId="73" fillId="37" borderId="0" xfId="0" applyNumberFormat="1" applyFont="1" applyFill="1" applyAlignment="1">
      <alignment horizontal="center"/>
    </xf>
    <xf numFmtId="4" fontId="73" fillId="36" borderId="0" xfId="0" applyNumberFormat="1" applyFont="1" applyFill="1" applyAlignment="1">
      <alignment horizontal="center"/>
    </xf>
    <xf numFmtId="4" fontId="73" fillId="0" borderId="0" xfId="0" applyNumberFormat="1" applyFont="1" applyFill="1" applyAlignment="1">
      <alignment horizontal="center"/>
    </xf>
    <xf numFmtId="0" fontId="7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0" fillId="44" borderId="0" xfId="0" applyFont="1" applyFill="1" applyAlignment="1">
      <alignment horizontal="center"/>
    </xf>
    <xf numFmtId="0" fontId="40" fillId="45" borderId="0" xfId="0" applyFont="1" applyFill="1" applyAlignment="1">
      <alignment horizontal="center"/>
    </xf>
    <xf numFmtId="0" fontId="27" fillId="46" borderId="0" xfId="0" applyFont="1" applyFill="1" applyAlignment="1">
      <alignment horizontal="center"/>
    </xf>
    <xf numFmtId="0" fontId="27" fillId="47" borderId="0" xfId="0" applyFont="1" applyFill="1" applyAlignment="1">
      <alignment horizontal="center"/>
    </xf>
    <xf numFmtId="0" fontId="27" fillId="4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34" borderId="0" xfId="0" applyFont="1" applyFill="1" applyAlignment="1">
      <alignment horizontal="center"/>
    </xf>
    <xf numFmtId="0" fontId="27" fillId="41" borderId="0" xfId="0" applyFont="1" applyFill="1" applyAlignment="1">
      <alignment horizontal="center"/>
    </xf>
    <xf numFmtId="10" fontId="27" fillId="41" borderId="14" xfId="0" applyNumberFormat="1" applyFont="1" applyFill="1" applyBorder="1" applyAlignment="1">
      <alignment horizontal="right"/>
    </xf>
    <xf numFmtId="10" fontId="27" fillId="40" borderId="14" xfId="0" applyNumberFormat="1" applyFont="1" applyFill="1" applyBorder="1" applyAlignment="1">
      <alignment horizontal="right"/>
    </xf>
    <xf numFmtId="4" fontId="27" fillId="5" borderId="12" xfId="0" applyNumberFormat="1" applyFont="1" applyFill="1" applyBorder="1" applyAlignment="1">
      <alignment/>
    </xf>
    <xf numFmtId="0" fontId="27" fillId="5" borderId="12" xfId="0" applyFont="1" applyFill="1" applyBorder="1" applyAlignment="1">
      <alignment horizontal="right"/>
    </xf>
    <xf numFmtId="0" fontId="74" fillId="33" borderId="16" xfId="0" applyFont="1" applyFill="1" applyBorder="1" applyAlignment="1">
      <alignment/>
    </xf>
    <xf numFmtId="0" fontId="67" fillId="33" borderId="18" xfId="0" applyFont="1" applyFill="1" applyBorder="1" applyAlignment="1">
      <alignment horizontal="center"/>
    </xf>
    <xf numFmtId="0" fontId="45" fillId="47" borderId="0" xfId="0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45" fillId="47" borderId="23" xfId="0" applyFont="1" applyFill="1" applyBorder="1" applyAlignment="1" applyProtection="1">
      <alignment horizontal="left"/>
      <protection/>
    </xf>
    <xf numFmtId="0" fontId="45" fillId="47" borderId="20" xfId="0" applyFont="1" applyFill="1" applyBorder="1" applyAlignment="1" applyProtection="1">
      <alignment horizontal="left"/>
      <protection/>
    </xf>
    <xf numFmtId="0" fontId="45" fillId="5" borderId="0" xfId="0" applyFont="1" applyFill="1" applyBorder="1" applyAlignment="1" applyProtection="1">
      <alignment horizontal="left"/>
      <protection/>
    </xf>
    <xf numFmtId="0" fontId="29" fillId="5" borderId="0" xfId="0" applyFont="1" applyFill="1" applyAlignment="1">
      <alignment/>
    </xf>
    <xf numFmtId="0" fontId="44" fillId="0" borderId="0" xfId="52" applyFont="1" applyAlignment="1">
      <alignment horizontal="center"/>
      <protection/>
    </xf>
    <xf numFmtId="0" fontId="33" fillId="0" borderId="0" xfId="52" applyFont="1" applyAlignment="1">
      <alignment horizontal="center"/>
      <protection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64" fontId="29" fillId="0" borderId="19" xfId="65" applyFont="1" applyBorder="1" applyAlignment="1">
      <alignment/>
    </xf>
    <xf numFmtId="164" fontId="29" fillId="0" borderId="14" xfId="65" applyFont="1" applyBorder="1" applyAlignment="1">
      <alignment/>
    </xf>
    <xf numFmtId="4" fontId="66" fillId="0" borderId="14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1</xdr:col>
      <xdr:colOff>723900</xdr:colOff>
      <xdr:row>1</xdr:row>
      <xdr:rowOff>19050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1"/>
  <sheetViews>
    <sheetView workbookViewId="0" topLeftCell="A1">
      <selection activeCell="J386" sqref="J386"/>
    </sheetView>
  </sheetViews>
  <sheetFormatPr defaultColWidth="9.140625" defaultRowHeight="12.75" customHeight="1"/>
  <cols>
    <col min="1" max="1" width="5.421875" style="4" customWidth="1"/>
    <col min="2" max="2" width="42.8515625" style="4" customWidth="1"/>
    <col min="3" max="5" width="12.8515625" style="4" customWidth="1"/>
    <col min="6" max="7" width="7.57421875" style="165" customWidth="1"/>
    <col min="8" max="16384" width="9.140625" style="4" customWidth="1"/>
  </cols>
  <sheetData>
    <row r="1" spans="1:2" ht="36.75" customHeight="1">
      <c r="A1" s="6"/>
      <c r="B1" s="7"/>
    </row>
    <row r="2" spans="1:2" ht="17.25" customHeight="1">
      <c r="A2" s="8"/>
      <c r="B2" s="8" t="s">
        <v>143</v>
      </c>
    </row>
    <row r="3" spans="1:2" ht="12.75" customHeight="1">
      <c r="A3" s="9" t="s">
        <v>144</v>
      </c>
      <c r="B3" s="8" t="s">
        <v>145</v>
      </c>
    </row>
    <row r="4" spans="1:2" ht="12.75" customHeight="1">
      <c r="A4" s="10" t="s">
        <v>146</v>
      </c>
      <c r="B4" s="8" t="s">
        <v>147</v>
      </c>
    </row>
    <row r="5" spans="1:2" ht="12.75" customHeight="1">
      <c r="A5" s="11" t="s">
        <v>0</v>
      </c>
      <c r="B5" s="12"/>
    </row>
    <row r="6" spans="1:2" ht="12.75" customHeight="1">
      <c r="A6" s="13" t="s">
        <v>148</v>
      </c>
      <c r="B6" s="8"/>
    </row>
    <row r="7" spans="1:2" ht="12.75" customHeight="1">
      <c r="A7" s="8" t="s">
        <v>149</v>
      </c>
      <c r="B7" s="8" t="s">
        <v>1092</v>
      </c>
    </row>
    <row r="8" spans="1:2" ht="12.75" customHeight="1">
      <c r="A8" s="8" t="s">
        <v>150</v>
      </c>
      <c r="B8" s="8" t="s">
        <v>1093</v>
      </c>
    </row>
    <row r="9" spans="1:7" s="1" customFormat="1" ht="12.75" customHeight="1">
      <c r="A9" s="14" t="s">
        <v>1094</v>
      </c>
      <c r="B9" s="8"/>
      <c r="C9" s="3"/>
      <c r="D9" s="3"/>
      <c r="E9" s="3"/>
      <c r="F9" s="166"/>
      <c r="G9" s="166"/>
    </row>
    <row r="10" ht="14.25">
      <c r="A10" s="1"/>
    </row>
    <row r="11" spans="1:7" s="1" customFormat="1" ht="14.25">
      <c r="A11" s="15"/>
      <c r="B11" s="15" t="s">
        <v>580</v>
      </c>
      <c r="C11" s="48"/>
      <c r="D11" s="48"/>
      <c r="E11" s="48"/>
      <c r="F11" s="167"/>
      <c r="G11" s="168"/>
    </row>
    <row r="12" spans="1:7" s="1" customFormat="1" ht="14.25">
      <c r="A12" s="15" t="s">
        <v>281</v>
      </c>
      <c r="B12" s="15"/>
      <c r="C12" s="48"/>
      <c r="D12" s="48"/>
      <c r="E12" s="48"/>
      <c r="F12" s="167"/>
      <c r="G12" s="168"/>
    </row>
    <row r="13" spans="1:7" s="1" customFormat="1" ht="14.25">
      <c r="A13" s="15" t="s">
        <v>1095</v>
      </c>
      <c r="B13" s="15"/>
      <c r="C13" s="48"/>
      <c r="D13" s="48"/>
      <c r="E13" s="48"/>
      <c r="F13" s="167"/>
      <c r="G13" s="168"/>
    </row>
    <row r="14" spans="6:7" s="3" customFormat="1" ht="12.75" customHeight="1">
      <c r="F14" s="166"/>
      <c r="G14" s="166"/>
    </row>
    <row r="15" spans="1:7" s="2" customFormat="1" ht="21">
      <c r="A15" s="240" t="s">
        <v>579</v>
      </c>
      <c r="B15" s="240"/>
      <c r="C15" s="240"/>
      <c r="D15" s="240"/>
      <c r="E15" s="240"/>
      <c r="F15" s="240"/>
      <c r="G15" s="240"/>
    </row>
    <row r="16" spans="1:2" ht="28.5" customHeight="1">
      <c r="A16" s="28" t="s">
        <v>151</v>
      </c>
      <c r="B16" s="15"/>
    </row>
    <row r="17" spans="1:7" ht="14.25">
      <c r="A17" s="241" t="s">
        <v>152</v>
      </c>
      <c r="B17" s="241"/>
      <c r="C17" s="241"/>
      <c r="D17" s="241"/>
      <c r="E17" s="241"/>
      <c r="F17" s="241"/>
      <c r="G17" s="241"/>
    </row>
    <row r="18" spans="1:2" ht="14.25">
      <c r="A18" s="15"/>
      <c r="B18" s="15" t="s">
        <v>581</v>
      </c>
    </row>
    <row r="19" ht="14.25">
      <c r="A19" t="s">
        <v>282</v>
      </c>
    </row>
    <row r="20" spans="1:7" ht="27" customHeight="1">
      <c r="A20" s="111" t="s">
        <v>844</v>
      </c>
      <c r="B20" s="110" t="s">
        <v>843</v>
      </c>
      <c r="C20" s="50" t="s">
        <v>153</v>
      </c>
      <c r="D20" s="51" t="s">
        <v>264</v>
      </c>
      <c r="E20" s="52" t="s">
        <v>265</v>
      </c>
      <c r="F20" s="169" t="s">
        <v>3</v>
      </c>
      <c r="G20" s="170" t="s">
        <v>3</v>
      </c>
    </row>
    <row r="21" spans="1:7" ht="12" customHeight="1">
      <c r="A21" s="16"/>
      <c r="B21" s="16"/>
      <c r="C21" s="53" t="s">
        <v>271</v>
      </c>
      <c r="D21" s="54" t="s">
        <v>577</v>
      </c>
      <c r="E21" s="55" t="s">
        <v>578</v>
      </c>
      <c r="F21" s="171" t="s">
        <v>4</v>
      </c>
      <c r="G21" s="172" t="s">
        <v>5</v>
      </c>
    </row>
    <row r="22" spans="1:7" ht="14.25">
      <c r="A22" s="21" t="s">
        <v>154</v>
      </c>
      <c r="B22" s="22" t="s">
        <v>155</v>
      </c>
      <c r="C22" s="3"/>
      <c r="D22" s="3"/>
      <c r="E22" s="3"/>
      <c r="F22" s="166"/>
      <c r="G22" s="166"/>
    </row>
    <row r="23" spans="1:7" ht="14.25" customHeight="1">
      <c r="A23" s="5"/>
      <c r="B23" s="68" t="s">
        <v>156</v>
      </c>
      <c r="C23" s="57">
        <v>14055023.39</v>
      </c>
      <c r="D23" s="56">
        <v>15979900</v>
      </c>
      <c r="E23" s="57">
        <v>13670186.41</v>
      </c>
      <c r="F23" s="173">
        <f>E23/C23*100</f>
        <v>97.26192572348327</v>
      </c>
      <c r="G23" s="174">
        <f>E23/D23*100</f>
        <v>85.54613239131659</v>
      </c>
    </row>
    <row r="24" spans="1:7" ht="14.25" customHeight="1">
      <c r="A24" s="5"/>
      <c r="B24" s="69" t="s">
        <v>157</v>
      </c>
      <c r="C24" s="59">
        <v>72236.75</v>
      </c>
      <c r="D24" s="58">
        <v>79000</v>
      </c>
      <c r="E24" s="59">
        <v>62389.6</v>
      </c>
      <c r="F24" s="175">
        <f>E24/C24*100</f>
        <v>86.368226699014</v>
      </c>
      <c r="G24" s="176">
        <f aca="true" t="shared" si="0" ref="G24:G36">E24/D24*100</f>
        <v>78.97417721518987</v>
      </c>
    </row>
    <row r="25" spans="1:7" ht="14.25" customHeight="1">
      <c r="A25" s="5"/>
      <c r="B25" s="68" t="s">
        <v>158</v>
      </c>
      <c r="C25" s="57">
        <v>11120098.74</v>
      </c>
      <c r="D25" s="56">
        <v>12349900</v>
      </c>
      <c r="E25" s="57">
        <v>11433424.7</v>
      </c>
      <c r="F25" s="173">
        <f>E25/C25*100</f>
        <v>102.81765447705007</v>
      </c>
      <c r="G25" s="174">
        <f t="shared" si="0"/>
        <v>92.57908728005894</v>
      </c>
    </row>
    <row r="26" spans="1:7" ht="14.25" customHeight="1">
      <c r="A26" s="5"/>
      <c r="B26" s="69" t="s">
        <v>159</v>
      </c>
      <c r="C26" s="59">
        <v>2568477.74</v>
      </c>
      <c r="D26" s="58">
        <v>3397900</v>
      </c>
      <c r="E26" s="59">
        <v>3034931.99</v>
      </c>
      <c r="F26" s="177">
        <f>E26/C26*100</f>
        <v>118.16072776242943</v>
      </c>
      <c r="G26" s="178">
        <f t="shared" si="0"/>
        <v>89.31787250949115</v>
      </c>
    </row>
    <row r="27" spans="1:7" ht="14.25" customHeight="1">
      <c r="A27" s="5"/>
      <c r="B27" s="31" t="s">
        <v>160</v>
      </c>
      <c r="C27" s="59">
        <f>C23+C24-C25-C26</f>
        <v>438683.66000000015</v>
      </c>
      <c r="D27" s="58">
        <f>D23+D24-D25-D26</f>
        <v>311100</v>
      </c>
      <c r="E27" s="59">
        <f>E23+E24-E25-E26</f>
        <v>-735780.6799999997</v>
      </c>
      <c r="F27" s="177">
        <f>E27/C27*100</f>
        <v>-167.72466063586674</v>
      </c>
      <c r="G27" s="178">
        <f t="shared" si="0"/>
        <v>-236.50937962070066</v>
      </c>
    </row>
    <row r="28" spans="6:7" ht="14.25" customHeight="1">
      <c r="F28" s="179"/>
      <c r="G28" s="180"/>
    </row>
    <row r="29" spans="1:7" ht="14.25" customHeight="1">
      <c r="A29" s="24" t="s">
        <v>161</v>
      </c>
      <c r="B29" s="24" t="s">
        <v>162</v>
      </c>
      <c r="C29" s="3"/>
      <c r="D29" s="3"/>
      <c r="E29" s="3"/>
      <c r="F29" s="181"/>
      <c r="G29" s="180"/>
    </row>
    <row r="30" spans="1:7" ht="14.25" customHeight="1">
      <c r="A30" s="25"/>
      <c r="B30" s="66" t="s">
        <v>163</v>
      </c>
      <c r="C30" s="57">
        <v>0</v>
      </c>
      <c r="D30" s="60">
        <v>0</v>
      </c>
      <c r="E30" s="57">
        <v>0</v>
      </c>
      <c r="F30" s="182">
        <v>0</v>
      </c>
      <c r="G30" s="182">
        <v>0</v>
      </c>
    </row>
    <row r="31" spans="1:7" ht="14.25" customHeight="1">
      <c r="A31" s="25"/>
      <c r="B31" s="66" t="s">
        <v>164</v>
      </c>
      <c r="C31" s="61">
        <v>67776.1</v>
      </c>
      <c r="D31" s="60">
        <v>83000</v>
      </c>
      <c r="E31" s="61">
        <v>77648.17</v>
      </c>
      <c r="F31" s="182">
        <f>E31/C31*100</f>
        <v>114.56570974133949</v>
      </c>
      <c r="G31" s="182">
        <f t="shared" si="0"/>
        <v>93.55201204819276</v>
      </c>
    </row>
    <row r="32" spans="1:7" ht="14.25" customHeight="1">
      <c r="A32" s="25"/>
      <c r="B32" s="23" t="s">
        <v>165</v>
      </c>
      <c r="C32" s="61">
        <f>C30-C31</f>
        <v>-67776.1</v>
      </c>
      <c r="D32" s="60">
        <f>D30-D31</f>
        <v>-83000</v>
      </c>
      <c r="E32" s="61">
        <f>E30-E31</f>
        <v>-77648.17</v>
      </c>
      <c r="F32" s="182">
        <f>E32/C32*100</f>
        <v>114.56570974133949</v>
      </c>
      <c r="G32" s="182">
        <f t="shared" si="0"/>
        <v>93.55201204819276</v>
      </c>
    </row>
    <row r="33" spans="6:7" ht="14.25" customHeight="1">
      <c r="F33" s="179"/>
      <c r="G33" s="180"/>
    </row>
    <row r="34" spans="1:7" ht="14.25" customHeight="1">
      <c r="A34" s="24" t="s">
        <v>166</v>
      </c>
      <c r="B34" s="24" t="s">
        <v>167</v>
      </c>
      <c r="C34" s="62"/>
      <c r="D34" s="62"/>
      <c r="E34" s="62"/>
      <c r="F34" s="183"/>
      <c r="G34" s="180"/>
    </row>
    <row r="35" spans="1:7" ht="14.25" customHeight="1">
      <c r="A35" s="15"/>
      <c r="B35" s="15"/>
      <c r="C35" s="49"/>
      <c r="D35" s="49"/>
      <c r="E35" s="49"/>
      <c r="F35" s="184"/>
      <c r="G35" s="180"/>
    </row>
    <row r="36" spans="1:7" ht="14.25" customHeight="1">
      <c r="A36" s="15"/>
      <c r="B36" s="66" t="s">
        <v>1096</v>
      </c>
      <c r="C36" s="244">
        <v>-598982</v>
      </c>
      <c r="D36" s="245">
        <v>-228100</v>
      </c>
      <c r="E36" s="244">
        <v>-228074</v>
      </c>
      <c r="F36" s="246">
        <f>E36/C36*100</f>
        <v>38.076937203455195</v>
      </c>
      <c r="G36" s="246">
        <f t="shared" si="0"/>
        <v>99.98860149057431</v>
      </c>
    </row>
    <row r="37" spans="2:7" ht="14.25" customHeight="1">
      <c r="B37" s="65" t="s">
        <v>1097</v>
      </c>
      <c r="C37" s="64">
        <v>-598982</v>
      </c>
      <c r="D37" s="63">
        <v>-228100</v>
      </c>
      <c r="E37" s="64">
        <v>-228074</v>
      </c>
      <c r="F37" s="182">
        <f>E37/C37*100</f>
        <v>38.076937203455195</v>
      </c>
      <c r="G37" s="182">
        <f>E37/D37*100</f>
        <v>99.98860149057431</v>
      </c>
    </row>
    <row r="38" spans="6:7" ht="14.25" customHeight="1">
      <c r="F38" s="179"/>
      <c r="G38" s="180"/>
    </row>
    <row r="39" spans="1:7" ht="14.25" customHeight="1">
      <c r="A39" s="70" t="s">
        <v>6</v>
      </c>
      <c r="B39" s="24"/>
      <c r="C39" s="60">
        <f>C27+C32+C36</f>
        <v>-228074.43999999983</v>
      </c>
      <c r="D39" s="60">
        <f>D27+D32+D36</f>
        <v>0</v>
      </c>
      <c r="E39" s="60">
        <f>E27+E32+E36</f>
        <v>-1041502.8499999997</v>
      </c>
      <c r="F39" s="182">
        <f>E39/C39*100</f>
        <v>456.65040326307525</v>
      </c>
      <c r="G39" s="182">
        <v>0</v>
      </c>
    </row>
    <row r="40" spans="6:7" ht="12.75" customHeight="1">
      <c r="F40" s="179"/>
      <c r="G40" s="179"/>
    </row>
    <row r="55" spans="1:7" ht="12.75" customHeight="1">
      <c r="A55" s="242" t="s">
        <v>283</v>
      </c>
      <c r="B55" s="242"/>
      <c r="C55" s="242"/>
      <c r="D55" s="242"/>
      <c r="E55" s="242"/>
      <c r="F55" s="242"/>
      <c r="G55" s="242"/>
    </row>
    <row r="56" spans="2:7" s="27" customFormat="1" ht="12.75" customHeight="1">
      <c r="B56" s="27" t="s">
        <v>861</v>
      </c>
      <c r="F56" s="197"/>
      <c r="G56" s="197"/>
    </row>
    <row r="57" spans="1:7" s="27" customFormat="1" ht="12.75" customHeight="1">
      <c r="A57" s="27" t="s">
        <v>869</v>
      </c>
      <c r="F57" s="197"/>
      <c r="G57" s="197"/>
    </row>
    <row r="58" spans="1:7" s="27" customFormat="1" ht="12.75" customHeight="1">
      <c r="A58" s="27" t="s">
        <v>870</v>
      </c>
      <c r="F58" s="197"/>
      <c r="G58" s="197"/>
    </row>
    <row r="59" spans="1:7" s="27" customFormat="1" ht="12.75" customHeight="1">
      <c r="A59" s="27" t="s">
        <v>871</v>
      </c>
      <c r="F59" s="197"/>
      <c r="G59" s="197"/>
    </row>
    <row r="60" spans="1:7" s="29" customFormat="1" ht="29.25" customHeight="1">
      <c r="A60" s="72" t="s">
        <v>862</v>
      </c>
      <c r="B60" s="73"/>
      <c r="C60" s="74"/>
      <c r="D60" s="74"/>
      <c r="E60" s="74"/>
      <c r="F60" s="75"/>
      <c r="G60" s="75"/>
    </row>
    <row r="61" spans="1:7" s="29" customFormat="1" ht="13.5" customHeight="1">
      <c r="A61" s="115" t="s">
        <v>582</v>
      </c>
      <c r="B61" s="116"/>
      <c r="C61" s="117"/>
      <c r="D61" s="117"/>
      <c r="E61" s="117"/>
      <c r="F61" s="118"/>
      <c r="G61" s="118"/>
    </row>
    <row r="62" spans="1:7" s="27" customFormat="1" ht="12" customHeight="1">
      <c r="A62" s="78"/>
      <c r="B62" s="79"/>
      <c r="C62" s="74"/>
      <c r="D62" s="74"/>
      <c r="E62" s="74"/>
      <c r="F62" s="75"/>
      <c r="G62" s="75"/>
    </row>
    <row r="63" spans="1:7" s="27" customFormat="1" ht="23.25" customHeight="1">
      <c r="A63" s="111" t="s">
        <v>844</v>
      </c>
      <c r="B63" s="110" t="s">
        <v>843</v>
      </c>
      <c r="C63" s="50" t="s">
        <v>153</v>
      </c>
      <c r="D63" s="51" t="s">
        <v>264</v>
      </c>
      <c r="E63" s="52" t="s">
        <v>265</v>
      </c>
      <c r="F63" s="169" t="s">
        <v>3</v>
      </c>
      <c r="G63" s="170" t="s">
        <v>3</v>
      </c>
    </row>
    <row r="64" spans="1:7" s="27" customFormat="1" ht="11.25" customHeight="1">
      <c r="A64" s="16"/>
      <c r="B64" s="16"/>
      <c r="C64" s="53" t="s">
        <v>271</v>
      </c>
      <c r="D64" s="54" t="s">
        <v>577</v>
      </c>
      <c r="E64" s="55" t="s">
        <v>578</v>
      </c>
      <c r="F64" s="171" t="s">
        <v>4</v>
      </c>
      <c r="G64" s="172" t="s">
        <v>5</v>
      </c>
    </row>
    <row r="65" spans="1:7" s="27" customFormat="1" ht="13.5" customHeight="1">
      <c r="A65" s="80" t="s">
        <v>583</v>
      </c>
      <c r="B65" s="81"/>
      <c r="C65" s="80"/>
      <c r="D65" s="80"/>
      <c r="E65" s="80"/>
      <c r="F65" s="82"/>
      <c r="G65" s="82"/>
    </row>
    <row r="66" spans="1:7" s="27" customFormat="1" ht="11.25" customHeight="1">
      <c r="A66" s="104" t="s">
        <v>584</v>
      </c>
      <c r="B66" s="83"/>
      <c r="C66" s="84">
        <f>C67+C117</f>
        <v>14127260.14</v>
      </c>
      <c r="D66" s="84">
        <f>D67+D117</f>
        <v>16058900</v>
      </c>
      <c r="E66" s="84">
        <f>E67+E117</f>
        <v>13732576.01</v>
      </c>
      <c r="F66" s="98">
        <f>E66/C66*100</f>
        <v>97.20622310279055</v>
      </c>
      <c r="G66" s="98">
        <f>E66/D66*100</f>
        <v>85.51380237749784</v>
      </c>
    </row>
    <row r="67" spans="1:7" s="27" customFormat="1" ht="11.25" customHeight="1">
      <c r="A67" s="85">
        <v>6</v>
      </c>
      <c r="B67" s="86" t="s">
        <v>284</v>
      </c>
      <c r="C67" s="87">
        <v>14055023.39</v>
      </c>
      <c r="D67" s="87">
        <v>15979900</v>
      </c>
      <c r="E67" s="87">
        <v>13670186.41</v>
      </c>
      <c r="F67" s="185" t="s">
        <v>285</v>
      </c>
      <c r="G67" s="186" t="s">
        <v>286</v>
      </c>
    </row>
    <row r="68" spans="1:7" s="27" customFormat="1" ht="11.25" customHeight="1">
      <c r="A68" s="88">
        <v>61</v>
      </c>
      <c r="B68" s="89" t="s">
        <v>10</v>
      </c>
      <c r="C68" s="90">
        <v>9775394.29</v>
      </c>
      <c r="D68" s="90">
        <v>10695400</v>
      </c>
      <c r="E68" s="90">
        <v>9526940.91</v>
      </c>
      <c r="F68" s="101" t="s">
        <v>287</v>
      </c>
      <c r="G68" s="101" t="s">
        <v>288</v>
      </c>
    </row>
    <row r="69" spans="1:7" s="27" customFormat="1" ht="11.25" customHeight="1">
      <c r="A69" s="76" t="s">
        <v>289</v>
      </c>
      <c r="B69" s="91" t="s">
        <v>11</v>
      </c>
      <c r="C69" s="92">
        <v>8774688.48</v>
      </c>
      <c r="D69" s="92">
        <v>9755400</v>
      </c>
      <c r="E69" s="92">
        <v>8847644.18</v>
      </c>
      <c r="F69" s="77" t="s">
        <v>290</v>
      </c>
      <c r="G69" s="77" t="s">
        <v>291</v>
      </c>
    </row>
    <row r="70" spans="1:7" s="27" customFormat="1" ht="11.25" customHeight="1">
      <c r="A70" s="93" t="s">
        <v>292</v>
      </c>
      <c r="B70" s="94" t="s">
        <v>12</v>
      </c>
      <c r="C70" s="95">
        <v>7581133.12</v>
      </c>
      <c r="D70" s="74" t="s">
        <v>293</v>
      </c>
      <c r="E70" s="95">
        <v>7522215.16</v>
      </c>
      <c r="F70" s="75" t="s">
        <v>294</v>
      </c>
      <c r="G70" s="75"/>
    </row>
    <row r="71" spans="1:7" s="27" customFormat="1" ht="11.25" customHeight="1">
      <c r="A71" s="93" t="s">
        <v>295</v>
      </c>
      <c r="B71" s="94" t="s">
        <v>13</v>
      </c>
      <c r="C71" s="95">
        <v>869970.35</v>
      </c>
      <c r="D71" s="74" t="s">
        <v>293</v>
      </c>
      <c r="E71" s="95">
        <v>866340.3</v>
      </c>
      <c r="F71" s="75" t="s">
        <v>296</v>
      </c>
      <c r="G71" s="77"/>
    </row>
    <row r="72" spans="1:7" s="27" customFormat="1" ht="11.25" customHeight="1">
      <c r="A72" s="93" t="s">
        <v>297</v>
      </c>
      <c r="B72" s="94" t="s">
        <v>14</v>
      </c>
      <c r="C72" s="95">
        <v>209785.83</v>
      </c>
      <c r="D72" s="74" t="s">
        <v>293</v>
      </c>
      <c r="E72" s="95">
        <v>259526.55</v>
      </c>
      <c r="F72" s="75" t="s">
        <v>298</v>
      </c>
      <c r="G72" s="77"/>
    </row>
    <row r="73" spans="1:7" s="27" customFormat="1" ht="11.25" customHeight="1">
      <c r="A73" s="93" t="s">
        <v>299</v>
      </c>
      <c r="B73" s="94" t="s">
        <v>15</v>
      </c>
      <c r="C73" s="95">
        <v>594400.33</v>
      </c>
      <c r="D73" s="74" t="s">
        <v>293</v>
      </c>
      <c r="E73" s="95">
        <v>592522.37</v>
      </c>
      <c r="F73" s="75" t="s">
        <v>300</v>
      </c>
      <c r="G73" s="77"/>
    </row>
    <row r="74" spans="1:7" s="27" customFormat="1" ht="11.25" customHeight="1">
      <c r="A74" s="93" t="s">
        <v>301</v>
      </c>
      <c r="B74" s="94" t="s">
        <v>16</v>
      </c>
      <c r="C74" s="95">
        <v>0</v>
      </c>
      <c r="D74" s="74" t="s">
        <v>293</v>
      </c>
      <c r="E74" s="95">
        <v>0</v>
      </c>
      <c r="F74" s="75" t="s">
        <v>302</v>
      </c>
      <c r="G74" s="77"/>
    </row>
    <row r="75" spans="1:7" s="27" customFormat="1" ht="11.25" customHeight="1">
      <c r="A75" s="93" t="s">
        <v>303</v>
      </c>
      <c r="B75" s="94" t="s">
        <v>17</v>
      </c>
      <c r="C75" s="95">
        <v>-480601.15</v>
      </c>
      <c r="D75" s="74" t="s">
        <v>293</v>
      </c>
      <c r="E75" s="95">
        <v>-392960.2</v>
      </c>
      <c r="F75" s="75" t="s">
        <v>304</v>
      </c>
      <c r="G75" s="77"/>
    </row>
    <row r="76" spans="1:7" s="27" customFormat="1" ht="11.25" customHeight="1">
      <c r="A76" s="76" t="s">
        <v>305</v>
      </c>
      <c r="B76" s="91" t="s">
        <v>18</v>
      </c>
      <c r="C76" s="92">
        <v>696857.9</v>
      </c>
      <c r="D76" s="92">
        <v>640000</v>
      </c>
      <c r="E76" s="92">
        <v>422561.06</v>
      </c>
      <c r="F76" s="77" t="s">
        <v>306</v>
      </c>
      <c r="G76" s="77" t="s">
        <v>307</v>
      </c>
    </row>
    <row r="77" spans="1:7" s="27" customFormat="1" ht="11.25" customHeight="1">
      <c r="A77" s="93" t="s">
        <v>308</v>
      </c>
      <c r="B77" s="94" t="s">
        <v>19</v>
      </c>
      <c r="C77" s="95">
        <v>154053.09</v>
      </c>
      <c r="D77" s="74" t="s">
        <v>293</v>
      </c>
      <c r="E77" s="95">
        <v>142224.42</v>
      </c>
      <c r="F77" s="75" t="s">
        <v>309</v>
      </c>
      <c r="G77" s="75"/>
    </row>
    <row r="78" spans="1:7" s="27" customFormat="1" ht="11.25" customHeight="1">
      <c r="A78" s="93" t="s">
        <v>310</v>
      </c>
      <c r="B78" s="94" t="s">
        <v>20</v>
      </c>
      <c r="C78" s="95">
        <v>542804.81</v>
      </c>
      <c r="D78" s="74" t="s">
        <v>293</v>
      </c>
      <c r="E78" s="95">
        <v>280336.64</v>
      </c>
      <c r="F78" s="75" t="s">
        <v>311</v>
      </c>
      <c r="G78" s="75"/>
    </row>
    <row r="79" spans="1:7" s="27" customFormat="1" ht="11.25" customHeight="1">
      <c r="A79" s="76" t="s">
        <v>312</v>
      </c>
      <c r="B79" s="91" t="s">
        <v>21</v>
      </c>
      <c r="C79" s="92">
        <v>303847.91</v>
      </c>
      <c r="D79" s="92">
        <v>300000</v>
      </c>
      <c r="E79" s="92">
        <v>256735.67</v>
      </c>
      <c r="F79" s="77" t="s">
        <v>313</v>
      </c>
      <c r="G79" s="77" t="s">
        <v>314</v>
      </c>
    </row>
    <row r="80" spans="1:7" s="27" customFormat="1" ht="11.25" customHeight="1">
      <c r="A80" s="93" t="s">
        <v>315</v>
      </c>
      <c r="B80" s="94" t="s">
        <v>22</v>
      </c>
      <c r="C80" s="95">
        <v>210624.48</v>
      </c>
      <c r="D80" s="74" t="s">
        <v>293</v>
      </c>
      <c r="E80" s="95">
        <v>242928.98</v>
      </c>
      <c r="F80" s="75" t="s">
        <v>316</v>
      </c>
      <c r="G80" s="75"/>
    </row>
    <row r="81" spans="1:7" s="27" customFormat="1" ht="11.25" customHeight="1">
      <c r="A81" s="93" t="s">
        <v>317</v>
      </c>
      <c r="B81" s="94" t="s">
        <v>23</v>
      </c>
      <c r="C81" s="95">
        <v>93223.43</v>
      </c>
      <c r="D81" s="74" t="s">
        <v>293</v>
      </c>
      <c r="E81" s="95">
        <v>13806.69</v>
      </c>
      <c r="F81" s="75" t="s">
        <v>318</v>
      </c>
      <c r="G81" s="75"/>
    </row>
    <row r="82" spans="1:7" s="27" customFormat="1" ht="11.25" customHeight="1">
      <c r="A82" s="93">
        <v>63</v>
      </c>
      <c r="B82" s="94" t="s">
        <v>24</v>
      </c>
      <c r="C82" s="95">
        <v>561528</v>
      </c>
      <c r="D82" s="95">
        <v>598000</v>
      </c>
      <c r="E82" s="95">
        <v>567140</v>
      </c>
      <c r="F82" s="75" t="s">
        <v>319</v>
      </c>
      <c r="G82" s="75" t="s">
        <v>320</v>
      </c>
    </row>
    <row r="83" spans="1:7" s="27" customFormat="1" ht="11.25" customHeight="1">
      <c r="A83" s="76" t="s">
        <v>321</v>
      </c>
      <c r="B83" s="91" t="s">
        <v>25</v>
      </c>
      <c r="C83" s="92">
        <v>421879</v>
      </c>
      <c r="D83" s="92">
        <v>447000</v>
      </c>
      <c r="E83" s="92">
        <v>446200</v>
      </c>
      <c r="F83" s="77" t="s">
        <v>322</v>
      </c>
      <c r="G83" s="77" t="s">
        <v>323</v>
      </c>
    </row>
    <row r="84" spans="1:7" s="27" customFormat="1" ht="11.25" customHeight="1">
      <c r="A84" s="93" t="s">
        <v>324</v>
      </c>
      <c r="B84" s="94" t="s">
        <v>26</v>
      </c>
      <c r="C84" s="95">
        <v>73250</v>
      </c>
      <c r="D84" s="74" t="s">
        <v>293</v>
      </c>
      <c r="E84" s="95">
        <v>46200</v>
      </c>
      <c r="F84" s="75" t="s">
        <v>325</v>
      </c>
      <c r="G84" s="75"/>
    </row>
    <row r="85" spans="1:7" s="27" customFormat="1" ht="11.25" customHeight="1">
      <c r="A85" s="93" t="s">
        <v>326</v>
      </c>
      <c r="B85" s="94" t="s">
        <v>27</v>
      </c>
      <c r="C85" s="95">
        <v>348629</v>
      </c>
      <c r="D85" s="74" t="s">
        <v>293</v>
      </c>
      <c r="E85" s="95">
        <v>400000</v>
      </c>
      <c r="F85" s="75" t="s">
        <v>327</v>
      </c>
      <c r="G85" s="75"/>
    </row>
    <row r="86" spans="1:7" s="27" customFormat="1" ht="11.25" customHeight="1">
      <c r="A86" s="76" t="s">
        <v>328</v>
      </c>
      <c r="B86" s="91" t="s">
        <v>329</v>
      </c>
      <c r="C86" s="76" t="s">
        <v>330</v>
      </c>
      <c r="D86" s="92">
        <v>0</v>
      </c>
      <c r="E86" s="92">
        <v>0</v>
      </c>
      <c r="F86" s="77" t="s">
        <v>302</v>
      </c>
      <c r="G86" s="77" t="s">
        <v>302</v>
      </c>
    </row>
    <row r="87" spans="1:7" s="27" customFormat="1" ht="11.25" customHeight="1">
      <c r="A87" s="76" t="s">
        <v>331</v>
      </c>
      <c r="B87" s="91" t="s">
        <v>28</v>
      </c>
      <c r="C87" s="92">
        <v>105020</v>
      </c>
      <c r="D87" s="92">
        <v>151000</v>
      </c>
      <c r="E87" s="92">
        <v>120940</v>
      </c>
      <c r="F87" s="77" t="s">
        <v>332</v>
      </c>
      <c r="G87" s="77" t="s">
        <v>333</v>
      </c>
    </row>
    <row r="88" spans="1:7" s="27" customFormat="1" ht="11.25" customHeight="1">
      <c r="A88" s="93" t="s">
        <v>334</v>
      </c>
      <c r="B88" s="94" t="s">
        <v>29</v>
      </c>
      <c r="C88" s="95">
        <v>54020</v>
      </c>
      <c r="D88" s="74" t="s">
        <v>293</v>
      </c>
      <c r="E88" s="95">
        <v>69940</v>
      </c>
      <c r="F88" s="75" t="s">
        <v>335</v>
      </c>
      <c r="G88" s="75"/>
    </row>
    <row r="89" spans="1:7" s="27" customFormat="1" ht="11.25" customHeight="1">
      <c r="A89" s="93" t="s">
        <v>336</v>
      </c>
      <c r="B89" s="94" t="s">
        <v>266</v>
      </c>
      <c r="C89" s="95">
        <v>51000</v>
      </c>
      <c r="D89" s="74" t="s">
        <v>293</v>
      </c>
      <c r="E89" s="95">
        <v>51000</v>
      </c>
      <c r="F89" s="75" t="s">
        <v>337</v>
      </c>
      <c r="G89" s="77"/>
    </row>
    <row r="90" spans="1:7" s="27" customFormat="1" ht="11.25" customHeight="1">
      <c r="A90" s="88">
        <v>64</v>
      </c>
      <c r="B90" s="89" t="s">
        <v>30</v>
      </c>
      <c r="C90" s="90">
        <v>494494.73</v>
      </c>
      <c r="D90" s="90">
        <v>718300</v>
      </c>
      <c r="E90" s="90">
        <v>561255.51</v>
      </c>
      <c r="F90" s="101" t="s">
        <v>338</v>
      </c>
      <c r="G90" s="101" t="s">
        <v>339</v>
      </c>
    </row>
    <row r="91" spans="1:7" s="27" customFormat="1" ht="11.25" customHeight="1">
      <c r="A91" s="76" t="s">
        <v>340</v>
      </c>
      <c r="B91" s="91" t="s">
        <v>31</v>
      </c>
      <c r="C91" s="92">
        <v>956.44</v>
      </c>
      <c r="D91" s="92">
        <v>8300</v>
      </c>
      <c r="E91" s="92">
        <v>2001.3</v>
      </c>
      <c r="F91" s="77" t="s">
        <v>341</v>
      </c>
      <c r="G91" s="77" t="s">
        <v>342</v>
      </c>
    </row>
    <row r="92" spans="1:7" s="27" customFormat="1" ht="11.25" customHeight="1">
      <c r="A92" s="93" t="s">
        <v>343</v>
      </c>
      <c r="B92" s="96" t="s">
        <v>32</v>
      </c>
      <c r="C92" s="95">
        <v>638.29</v>
      </c>
      <c r="D92" s="74" t="s">
        <v>293</v>
      </c>
      <c r="E92" s="95">
        <v>2001.3</v>
      </c>
      <c r="F92" s="75" t="s">
        <v>344</v>
      </c>
      <c r="G92" s="75"/>
    </row>
    <row r="93" spans="1:7" s="27" customFormat="1" ht="11.25" customHeight="1">
      <c r="A93" s="93" t="s">
        <v>345</v>
      </c>
      <c r="B93" s="96" t="s">
        <v>33</v>
      </c>
      <c r="C93" s="95">
        <v>318.15</v>
      </c>
      <c r="D93" s="74" t="s">
        <v>293</v>
      </c>
      <c r="E93" s="74" t="s">
        <v>330</v>
      </c>
      <c r="F93" s="75" t="s">
        <v>302</v>
      </c>
      <c r="G93" s="75"/>
    </row>
    <row r="94" spans="1:7" s="27" customFormat="1" ht="11.25" customHeight="1">
      <c r="A94" s="76" t="s">
        <v>346</v>
      </c>
      <c r="B94" s="91" t="s">
        <v>34</v>
      </c>
      <c r="C94" s="92">
        <v>493538.29</v>
      </c>
      <c r="D94" s="92">
        <v>710000</v>
      </c>
      <c r="E94" s="92">
        <v>559254.21</v>
      </c>
      <c r="F94" s="77" t="s">
        <v>347</v>
      </c>
      <c r="G94" s="77" t="s">
        <v>348</v>
      </c>
    </row>
    <row r="95" spans="1:7" s="27" customFormat="1" ht="11.25" customHeight="1">
      <c r="A95" s="93" t="s">
        <v>349</v>
      </c>
      <c r="B95" s="96" t="s">
        <v>35</v>
      </c>
      <c r="C95" s="95">
        <v>37718.22</v>
      </c>
      <c r="D95" s="74" t="s">
        <v>293</v>
      </c>
      <c r="E95" s="95">
        <v>37760.42</v>
      </c>
      <c r="F95" s="77"/>
      <c r="G95" s="77"/>
    </row>
    <row r="96" spans="1:7" s="27" customFormat="1" ht="11.25" customHeight="1">
      <c r="A96" s="93" t="s">
        <v>350</v>
      </c>
      <c r="B96" s="96" t="s">
        <v>36</v>
      </c>
      <c r="C96" s="95">
        <v>302884.36</v>
      </c>
      <c r="D96" s="74" t="s">
        <v>293</v>
      </c>
      <c r="E96" s="95">
        <v>285293.22</v>
      </c>
      <c r="F96" s="77"/>
      <c r="G96" s="77"/>
    </row>
    <row r="97" spans="1:7" s="27" customFormat="1" ht="11.25" customHeight="1">
      <c r="A97" s="93" t="s">
        <v>351</v>
      </c>
      <c r="B97" s="96" t="s">
        <v>37</v>
      </c>
      <c r="C97" s="95">
        <v>483.43</v>
      </c>
      <c r="D97" s="74" t="s">
        <v>293</v>
      </c>
      <c r="E97" s="95">
        <v>97109.27</v>
      </c>
      <c r="F97" s="77"/>
      <c r="G97" s="77"/>
    </row>
    <row r="98" spans="1:7" s="27" customFormat="1" ht="11.25" customHeight="1">
      <c r="A98" s="93" t="s">
        <v>352</v>
      </c>
      <c r="B98" s="96" t="s">
        <v>38</v>
      </c>
      <c r="C98" s="95">
        <v>152452.28</v>
      </c>
      <c r="D98" s="74" t="s">
        <v>293</v>
      </c>
      <c r="E98" s="95">
        <v>139091.3</v>
      </c>
      <c r="F98" s="77"/>
      <c r="G98" s="77"/>
    </row>
    <row r="99" spans="1:7" s="27" customFormat="1" ht="11.25" customHeight="1">
      <c r="A99" s="88">
        <v>65</v>
      </c>
      <c r="B99" s="89" t="s">
        <v>39</v>
      </c>
      <c r="C99" s="90">
        <v>2939085.23</v>
      </c>
      <c r="D99" s="90">
        <v>3447600</v>
      </c>
      <c r="E99" s="90">
        <v>2639977.29</v>
      </c>
      <c r="F99" s="101" t="s">
        <v>353</v>
      </c>
      <c r="G99" s="101" t="s">
        <v>354</v>
      </c>
    </row>
    <row r="100" spans="1:7" s="27" customFormat="1" ht="11.25" customHeight="1">
      <c r="A100" s="76" t="s">
        <v>355</v>
      </c>
      <c r="B100" s="91" t="s">
        <v>40</v>
      </c>
      <c r="C100" s="92">
        <v>87658.44</v>
      </c>
      <c r="D100" s="92">
        <v>70000</v>
      </c>
      <c r="E100" s="92">
        <v>70339.97</v>
      </c>
      <c r="F100" s="77" t="s">
        <v>356</v>
      </c>
      <c r="G100" s="77" t="s">
        <v>357</v>
      </c>
    </row>
    <row r="101" spans="1:7" s="27" customFormat="1" ht="11.25" customHeight="1">
      <c r="A101" s="93" t="s">
        <v>358</v>
      </c>
      <c r="B101" s="94" t="s">
        <v>41</v>
      </c>
      <c r="C101" s="95">
        <v>40935.45</v>
      </c>
      <c r="D101" s="74" t="s">
        <v>293</v>
      </c>
      <c r="E101" s="95">
        <v>31045.71</v>
      </c>
      <c r="F101" s="75" t="s">
        <v>359</v>
      </c>
      <c r="G101" s="77"/>
    </row>
    <row r="102" spans="1:7" s="27" customFormat="1" ht="11.25" customHeight="1">
      <c r="A102" s="93" t="s">
        <v>360</v>
      </c>
      <c r="B102" s="94" t="s">
        <v>42</v>
      </c>
      <c r="C102" s="95">
        <v>38165.04</v>
      </c>
      <c r="D102" s="74" t="s">
        <v>293</v>
      </c>
      <c r="E102" s="95">
        <v>29262.42</v>
      </c>
      <c r="F102" s="75" t="s">
        <v>361</v>
      </c>
      <c r="G102" s="77"/>
    </row>
    <row r="103" spans="1:7" s="27" customFormat="1" ht="11.25" customHeight="1">
      <c r="A103" s="93" t="s">
        <v>362</v>
      </c>
      <c r="B103" s="94" t="s">
        <v>43</v>
      </c>
      <c r="C103" s="95">
        <v>8557.95</v>
      </c>
      <c r="D103" s="74" t="s">
        <v>293</v>
      </c>
      <c r="E103" s="95">
        <v>10031.84</v>
      </c>
      <c r="F103" s="75" t="s">
        <v>363</v>
      </c>
      <c r="G103" s="77"/>
    </row>
    <row r="104" spans="1:7" s="27" customFormat="1" ht="11.25" customHeight="1">
      <c r="A104" s="76" t="s">
        <v>364</v>
      </c>
      <c r="B104" s="91" t="s">
        <v>44</v>
      </c>
      <c r="C104" s="92">
        <v>628084.65</v>
      </c>
      <c r="D104" s="92">
        <v>849500</v>
      </c>
      <c r="E104" s="92">
        <v>682502.73</v>
      </c>
      <c r="F104" s="77" t="s">
        <v>365</v>
      </c>
      <c r="G104" s="77" t="s">
        <v>366</v>
      </c>
    </row>
    <row r="105" spans="1:7" s="27" customFormat="1" ht="11.25" customHeight="1">
      <c r="A105" s="93" t="s">
        <v>367</v>
      </c>
      <c r="B105" s="94" t="s">
        <v>45</v>
      </c>
      <c r="C105" s="95">
        <v>31074.65</v>
      </c>
      <c r="D105" s="74" t="s">
        <v>293</v>
      </c>
      <c r="E105" s="95">
        <v>26756.37</v>
      </c>
      <c r="F105" s="75" t="s">
        <v>368</v>
      </c>
      <c r="G105" s="75"/>
    </row>
    <row r="106" spans="1:7" s="27" customFormat="1" ht="11.25" customHeight="1">
      <c r="A106" s="93" t="s">
        <v>369</v>
      </c>
      <c r="B106" s="94" t="s">
        <v>46</v>
      </c>
      <c r="C106" s="95">
        <v>597010</v>
      </c>
      <c r="D106" s="74" t="s">
        <v>293</v>
      </c>
      <c r="E106" s="95">
        <v>655746.36</v>
      </c>
      <c r="F106" s="75" t="s">
        <v>370</v>
      </c>
      <c r="G106" s="75"/>
    </row>
    <row r="107" spans="1:7" s="27" customFormat="1" ht="11.25" customHeight="1">
      <c r="A107" s="76" t="s">
        <v>371</v>
      </c>
      <c r="B107" s="91" t="s">
        <v>47</v>
      </c>
      <c r="C107" s="92">
        <v>2223342.14</v>
      </c>
      <c r="D107" s="92">
        <v>2528100</v>
      </c>
      <c r="E107" s="92">
        <v>1887134.59</v>
      </c>
      <c r="F107" s="77" t="s">
        <v>372</v>
      </c>
      <c r="G107" s="77" t="s">
        <v>373</v>
      </c>
    </row>
    <row r="108" spans="1:7" s="27" customFormat="1" ht="11.25" customHeight="1">
      <c r="A108" s="93" t="s">
        <v>374</v>
      </c>
      <c r="B108" s="94" t="s">
        <v>48</v>
      </c>
      <c r="C108" s="95">
        <v>600943.69</v>
      </c>
      <c r="D108" s="74" t="s">
        <v>293</v>
      </c>
      <c r="E108" s="95">
        <v>439375.03</v>
      </c>
      <c r="F108" s="75" t="s">
        <v>375</v>
      </c>
      <c r="G108" s="77"/>
    </row>
    <row r="109" spans="1:7" s="27" customFormat="1" ht="11.25" customHeight="1">
      <c r="A109" s="93" t="s">
        <v>376</v>
      </c>
      <c r="B109" s="94" t="s">
        <v>49</v>
      </c>
      <c r="C109" s="95">
        <v>1622398.45</v>
      </c>
      <c r="D109" s="74" t="s">
        <v>293</v>
      </c>
      <c r="E109" s="95">
        <v>1447759.56</v>
      </c>
      <c r="F109" s="75" t="s">
        <v>377</v>
      </c>
      <c r="G109" s="77"/>
    </row>
    <row r="110" spans="1:7" s="27" customFormat="1" ht="11.25" customHeight="1">
      <c r="A110" s="88">
        <v>66</v>
      </c>
      <c r="B110" s="89" t="s">
        <v>50</v>
      </c>
      <c r="C110" s="90">
        <v>38509.2</v>
      </c>
      <c r="D110" s="90">
        <v>126000</v>
      </c>
      <c r="E110" s="90">
        <v>108974.64</v>
      </c>
      <c r="F110" s="101" t="s">
        <v>378</v>
      </c>
      <c r="G110" s="101" t="s">
        <v>379</v>
      </c>
    </row>
    <row r="111" spans="1:7" s="27" customFormat="1" ht="11.25" customHeight="1">
      <c r="A111" s="76" t="s">
        <v>380</v>
      </c>
      <c r="B111" s="91" t="s">
        <v>51</v>
      </c>
      <c r="C111" s="92">
        <v>38509.2</v>
      </c>
      <c r="D111" s="92">
        <v>126000</v>
      </c>
      <c r="E111" s="92">
        <v>108974.64</v>
      </c>
      <c r="F111" s="77" t="s">
        <v>378</v>
      </c>
      <c r="G111" s="77" t="s">
        <v>379</v>
      </c>
    </row>
    <row r="112" spans="1:7" s="27" customFormat="1" ht="11.25" customHeight="1">
      <c r="A112" s="93" t="s">
        <v>381</v>
      </c>
      <c r="B112" s="94" t="s">
        <v>52</v>
      </c>
      <c r="C112" s="95">
        <v>9500</v>
      </c>
      <c r="D112" s="74" t="s">
        <v>293</v>
      </c>
      <c r="E112" s="95">
        <v>9310</v>
      </c>
      <c r="F112" s="75" t="s">
        <v>382</v>
      </c>
      <c r="G112" s="75"/>
    </row>
    <row r="113" spans="1:7" s="27" customFormat="1" ht="11.25" customHeight="1">
      <c r="A113" s="93" t="s">
        <v>383</v>
      </c>
      <c r="B113" s="94" t="s">
        <v>53</v>
      </c>
      <c r="C113" s="95">
        <v>29009.2</v>
      </c>
      <c r="D113" s="74" t="s">
        <v>293</v>
      </c>
      <c r="E113" s="95">
        <v>99664.64</v>
      </c>
      <c r="F113" s="75" t="s">
        <v>384</v>
      </c>
      <c r="G113" s="75"/>
    </row>
    <row r="114" spans="1:7" s="27" customFormat="1" ht="11.25" customHeight="1">
      <c r="A114" s="88">
        <v>68</v>
      </c>
      <c r="B114" s="89" t="s">
        <v>54</v>
      </c>
      <c r="C114" s="90">
        <v>280640.94</v>
      </c>
      <c r="D114" s="90">
        <v>394600</v>
      </c>
      <c r="E114" s="90">
        <v>265898.06</v>
      </c>
      <c r="F114" s="101" t="s">
        <v>385</v>
      </c>
      <c r="G114" s="101" t="s">
        <v>386</v>
      </c>
    </row>
    <row r="115" spans="1:7" s="27" customFormat="1" ht="11.25" customHeight="1">
      <c r="A115" s="76" t="s">
        <v>387</v>
      </c>
      <c r="B115" s="91" t="s">
        <v>55</v>
      </c>
      <c r="C115" s="92">
        <v>280640.94</v>
      </c>
      <c r="D115" s="92">
        <v>394600</v>
      </c>
      <c r="E115" s="92">
        <v>265898.06</v>
      </c>
      <c r="F115" s="77" t="s">
        <v>385</v>
      </c>
      <c r="G115" s="77" t="s">
        <v>386</v>
      </c>
    </row>
    <row r="116" spans="1:7" s="27" customFormat="1" ht="11.25" customHeight="1">
      <c r="A116" s="93" t="s">
        <v>388</v>
      </c>
      <c r="B116" s="94" t="s">
        <v>55</v>
      </c>
      <c r="C116" s="95">
        <v>280640.94</v>
      </c>
      <c r="D116" s="74" t="s">
        <v>293</v>
      </c>
      <c r="E116" s="95">
        <v>265898.06</v>
      </c>
      <c r="F116" s="75" t="s">
        <v>385</v>
      </c>
      <c r="G116" s="75"/>
    </row>
    <row r="117" spans="1:7" s="27" customFormat="1" ht="11.25" customHeight="1">
      <c r="A117" s="85" t="s">
        <v>389</v>
      </c>
      <c r="B117" s="86" t="s">
        <v>56</v>
      </c>
      <c r="C117" s="87">
        <v>72236.75</v>
      </c>
      <c r="D117" s="87">
        <v>79000</v>
      </c>
      <c r="E117" s="87">
        <v>62389.6</v>
      </c>
      <c r="F117" s="185" t="s">
        <v>390</v>
      </c>
      <c r="G117" s="186" t="s">
        <v>391</v>
      </c>
    </row>
    <row r="118" spans="1:7" s="27" customFormat="1" ht="11.25" customHeight="1">
      <c r="A118" s="88">
        <v>72</v>
      </c>
      <c r="B118" s="97" t="s">
        <v>57</v>
      </c>
      <c r="C118" s="90">
        <v>72236.75</v>
      </c>
      <c r="D118" s="90">
        <v>79000</v>
      </c>
      <c r="E118" s="90">
        <v>62389.6</v>
      </c>
      <c r="F118" s="101" t="s">
        <v>390</v>
      </c>
      <c r="G118" s="101" t="s">
        <v>391</v>
      </c>
    </row>
    <row r="119" spans="1:7" s="27" customFormat="1" ht="11.25" customHeight="1">
      <c r="A119" s="76" t="s">
        <v>392</v>
      </c>
      <c r="B119" s="91" t="s">
        <v>58</v>
      </c>
      <c r="C119" s="92">
        <v>72236.75</v>
      </c>
      <c r="D119" s="92">
        <v>79000</v>
      </c>
      <c r="E119" s="92">
        <v>62389.6</v>
      </c>
      <c r="F119" s="77" t="s">
        <v>390</v>
      </c>
      <c r="G119" s="77" t="s">
        <v>391</v>
      </c>
    </row>
    <row r="120" spans="1:7" s="27" customFormat="1" ht="11.25" customHeight="1">
      <c r="A120" s="93" t="s">
        <v>393</v>
      </c>
      <c r="B120" s="94" t="s">
        <v>59</v>
      </c>
      <c r="C120" s="95">
        <v>72236.75</v>
      </c>
      <c r="D120" s="74" t="s">
        <v>293</v>
      </c>
      <c r="E120" s="95">
        <v>62389.6</v>
      </c>
      <c r="F120" s="75" t="s">
        <v>390</v>
      </c>
      <c r="G120" s="77"/>
    </row>
    <row r="121" spans="1:7" s="27" customFormat="1" ht="11.25" customHeight="1">
      <c r="A121" s="93"/>
      <c r="B121" s="94"/>
      <c r="C121" s="95"/>
      <c r="D121" s="74"/>
      <c r="E121" s="95"/>
      <c r="F121" s="75"/>
      <c r="G121" s="77"/>
    </row>
    <row r="122" spans="1:7" s="27" customFormat="1" ht="11.25" customHeight="1">
      <c r="A122" s="93"/>
      <c r="B122" s="94"/>
      <c r="C122" s="95"/>
      <c r="D122" s="74"/>
      <c r="E122" s="95"/>
      <c r="F122" s="75"/>
      <c r="G122" s="77"/>
    </row>
    <row r="123" spans="1:7" s="27" customFormat="1" ht="11.25" customHeight="1">
      <c r="A123" s="111" t="s">
        <v>844</v>
      </c>
      <c r="B123" s="110" t="s">
        <v>843</v>
      </c>
      <c r="C123" s="50" t="s">
        <v>153</v>
      </c>
      <c r="D123" s="51" t="s">
        <v>264</v>
      </c>
      <c r="E123" s="52" t="s">
        <v>265</v>
      </c>
      <c r="F123" s="169" t="s">
        <v>3</v>
      </c>
      <c r="G123" s="170" t="s">
        <v>3</v>
      </c>
    </row>
    <row r="124" spans="1:7" s="27" customFormat="1" ht="11.25" customHeight="1">
      <c r="A124" s="16"/>
      <c r="B124" s="16"/>
      <c r="C124" s="53" t="s">
        <v>271</v>
      </c>
      <c r="D124" s="54" t="s">
        <v>577</v>
      </c>
      <c r="E124" s="55" t="s">
        <v>578</v>
      </c>
      <c r="F124" s="171" t="s">
        <v>4</v>
      </c>
      <c r="G124" s="172" t="s">
        <v>5</v>
      </c>
    </row>
    <row r="125" spans="1:7" s="27" customFormat="1" ht="16.5" customHeight="1">
      <c r="A125" s="104" t="s">
        <v>585</v>
      </c>
      <c r="B125" s="83"/>
      <c r="C125" s="84">
        <f>C126+C196</f>
        <v>13688576.48</v>
      </c>
      <c r="D125" s="84">
        <f>D126+D196</f>
        <v>15747800</v>
      </c>
      <c r="E125" s="84">
        <f>E126+E196</f>
        <v>14468356.69</v>
      </c>
      <c r="F125" s="98">
        <f>E125/C125*100</f>
        <v>105.69657634699499</v>
      </c>
      <c r="G125" s="98">
        <f>E125/D125*100</f>
        <v>91.87541555010858</v>
      </c>
    </row>
    <row r="126" spans="1:7" s="27" customFormat="1" ht="11.25" customHeight="1">
      <c r="A126" s="85" t="s">
        <v>394</v>
      </c>
      <c r="B126" s="86" t="s">
        <v>395</v>
      </c>
      <c r="C126" s="87">
        <v>11120098.74</v>
      </c>
      <c r="D126" s="87">
        <v>12349900</v>
      </c>
      <c r="E126" s="87">
        <v>11433424.7</v>
      </c>
      <c r="F126" s="185" t="s">
        <v>396</v>
      </c>
      <c r="G126" s="186" t="s">
        <v>397</v>
      </c>
    </row>
    <row r="127" spans="1:7" s="27" customFormat="1" ht="11.25" customHeight="1">
      <c r="A127" s="99">
        <v>31</v>
      </c>
      <c r="B127" s="100" t="s">
        <v>60</v>
      </c>
      <c r="C127" s="90">
        <v>2952514.19</v>
      </c>
      <c r="D127" s="90">
        <v>3379800</v>
      </c>
      <c r="E127" s="90">
        <v>3119664.83</v>
      </c>
      <c r="F127" s="101" t="s">
        <v>398</v>
      </c>
      <c r="G127" s="101" t="s">
        <v>399</v>
      </c>
    </row>
    <row r="128" spans="1:7" s="27" customFormat="1" ht="11.25" customHeight="1">
      <c r="A128" s="76" t="s">
        <v>400</v>
      </c>
      <c r="B128" s="91" t="s">
        <v>61</v>
      </c>
      <c r="C128" s="92">
        <v>2478656.09</v>
      </c>
      <c r="D128" s="92">
        <v>2807200</v>
      </c>
      <c r="E128" s="92">
        <v>2598327.03</v>
      </c>
      <c r="F128" s="77" t="s">
        <v>401</v>
      </c>
      <c r="G128" s="77" t="s">
        <v>402</v>
      </c>
    </row>
    <row r="129" spans="1:7" s="27" customFormat="1" ht="11.25" customHeight="1">
      <c r="A129" s="74" t="s">
        <v>403</v>
      </c>
      <c r="B129" s="102" t="s">
        <v>62</v>
      </c>
      <c r="C129" s="95">
        <v>2478656.09</v>
      </c>
      <c r="D129" s="74" t="s">
        <v>293</v>
      </c>
      <c r="E129" s="95">
        <v>2598327.03</v>
      </c>
      <c r="F129" s="75" t="s">
        <v>401</v>
      </c>
      <c r="G129" s="77"/>
    </row>
    <row r="130" spans="1:7" s="27" customFormat="1" ht="11.25" customHeight="1">
      <c r="A130" s="76" t="s">
        <v>404</v>
      </c>
      <c r="B130" s="91" t="s">
        <v>63</v>
      </c>
      <c r="C130" s="92">
        <v>47900</v>
      </c>
      <c r="D130" s="92">
        <v>79200</v>
      </c>
      <c r="E130" s="92">
        <v>74426</v>
      </c>
      <c r="F130" s="77" t="s">
        <v>405</v>
      </c>
      <c r="G130" s="77" t="s">
        <v>406</v>
      </c>
    </row>
    <row r="131" spans="1:7" s="27" customFormat="1" ht="11.25" customHeight="1">
      <c r="A131" s="74" t="s">
        <v>407</v>
      </c>
      <c r="B131" s="102" t="s">
        <v>63</v>
      </c>
      <c r="C131" s="95">
        <v>47900</v>
      </c>
      <c r="D131" s="74" t="s">
        <v>293</v>
      </c>
      <c r="E131" s="95">
        <v>74426</v>
      </c>
      <c r="F131" s="75" t="s">
        <v>405</v>
      </c>
      <c r="G131" s="75"/>
    </row>
    <row r="132" spans="1:7" s="27" customFormat="1" ht="11.25" customHeight="1">
      <c r="A132" s="76" t="s">
        <v>408</v>
      </c>
      <c r="B132" s="91" t="s">
        <v>64</v>
      </c>
      <c r="C132" s="92">
        <v>425958.1</v>
      </c>
      <c r="D132" s="92">
        <v>493400</v>
      </c>
      <c r="E132" s="92">
        <v>446911.8</v>
      </c>
      <c r="F132" s="77" t="s">
        <v>409</v>
      </c>
      <c r="G132" s="77" t="s">
        <v>410</v>
      </c>
    </row>
    <row r="133" spans="1:7" s="27" customFormat="1" ht="11.25" customHeight="1">
      <c r="A133" s="74" t="s">
        <v>411</v>
      </c>
      <c r="B133" s="102" t="s">
        <v>65</v>
      </c>
      <c r="C133" s="95">
        <v>383857.31</v>
      </c>
      <c r="D133" s="74" t="s">
        <v>293</v>
      </c>
      <c r="E133" s="95">
        <v>402740.15</v>
      </c>
      <c r="F133" s="75" t="s">
        <v>409</v>
      </c>
      <c r="G133" s="75"/>
    </row>
    <row r="134" spans="1:7" s="27" customFormat="1" ht="11.25" customHeight="1">
      <c r="A134" s="74" t="s">
        <v>412</v>
      </c>
      <c r="B134" s="102" t="s">
        <v>66</v>
      </c>
      <c r="C134" s="95">
        <v>42100.79</v>
      </c>
      <c r="D134" s="74" t="s">
        <v>293</v>
      </c>
      <c r="E134" s="95">
        <v>44171.65</v>
      </c>
      <c r="F134" s="75" t="s">
        <v>409</v>
      </c>
      <c r="G134" s="75"/>
    </row>
    <row r="135" spans="1:7" s="27" customFormat="1" ht="11.25" customHeight="1">
      <c r="A135" s="99">
        <v>32</v>
      </c>
      <c r="B135" s="100" t="s">
        <v>67</v>
      </c>
      <c r="C135" s="90">
        <v>3990140.1</v>
      </c>
      <c r="D135" s="90">
        <v>4145000</v>
      </c>
      <c r="E135" s="90">
        <v>3942459.31</v>
      </c>
      <c r="F135" s="101" t="s">
        <v>413</v>
      </c>
      <c r="G135" s="101" t="s">
        <v>414</v>
      </c>
    </row>
    <row r="136" spans="1:7" s="27" customFormat="1" ht="11.25" customHeight="1">
      <c r="A136" s="76" t="s">
        <v>415</v>
      </c>
      <c r="B136" s="91" t="s">
        <v>68</v>
      </c>
      <c r="C136" s="92">
        <v>113873</v>
      </c>
      <c r="D136" s="92">
        <v>87500</v>
      </c>
      <c r="E136" s="92">
        <v>87162</v>
      </c>
      <c r="F136" s="77" t="s">
        <v>416</v>
      </c>
      <c r="G136" s="77" t="s">
        <v>417</v>
      </c>
    </row>
    <row r="137" spans="1:7" s="27" customFormat="1" ht="11.25" customHeight="1">
      <c r="A137" s="74" t="s">
        <v>418</v>
      </c>
      <c r="B137" s="102" t="s">
        <v>69</v>
      </c>
      <c r="C137" s="95">
        <v>20454</v>
      </c>
      <c r="D137" s="74" t="s">
        <v>293</v>
      </c>
      <c r="E137" s="95">
        <v>14737</v>
      </c>
      <c r="F137" s="75" t="s">
        <v>419</v>
      </c>
      <c r="G137" s="75"/>
    </row>
    <row r="138" spans="1:7" s="27" customFormat="1" ht="11.25" customHeight="1">
      <c r="A138" s="74" t="s">
        <v>420</v>
      </c>
      <c r="B138" s="102" t="s">
        <v>70</v>
      </c>
      <c r="C138" s="95">
        <v>75919</v>
      </c>
      <c r="D138" s="74" t="s">
        <v>293</v>
      </c>
      <c r="E138" s="95">
        <v>62722</v>
      </c>
      <c r="F138" s="75" t="s">
        <v>421</v>
      </c>
      <c r="G138" s="75"/>
    </row>
    <row r="139" spans="1:7" s="27" customFormat="1" ht="11.25" customHeight="1">
      <c r="A139" s="74" t="s">
        <v>422</v>
      </c>
      <c r="B139" s="102" t="s">
        <v>71</v>
      </c>
      <c r="C139" s="95">
        <v>5755</v>
      </c>
      <c r="D139" s="74" t="s">
        <v>293</v>
      </c>
      <c r="E139" s="95">
        <v>5841</v>
      </c>
      <c r="F139" s="75" t="s">
        <v>423</v>
      </c>
      <c r="G139" s="75"/>
    </row>
    <row r="140" spans="1:7" s="27" customFormat="1" ht="11.25" customHeight="1">
      <c r="A140" s="74" t="s">
        <v>424</v>
      </c>
      <c r="B140" s="102" t="s">
        <v>72</v>
      </c>
      <c r="C140" s="95">
        <v>11745</v>
      </c>
      <c r="D140" s="74" t="s">
        <v>293</v>
      </c>
      <c r="E140" s="95">
        <v>3862</v>
      </c>
      <c r="F140" s="75" t="s">
        <v>425</v>
      </c>
      <c r="G140" s="75"/>
    </row>
    <row r="141" spans="1:7" s="27" customFormat="1" ht="11.25" customHeight="1">
      <c r="A141" s="76" t="s">
        <v>426</v>
      </c>
      <c r="B141" s="91" t="s">
        <v>73</v>
      </c>
      <c r="C141" s="92">
        <v>954652.7</v>
      </c>
      <c r="D141" s="92">
        <v>893200</v>
      </c>
      <c r="E141" s="92">
        <v>855635.76</v>
      </c>
      <c r="F141" s="77" t="s">
        <v>427</v>
      </c>
      <c r="G141" s="77" t="s">
        <v>428</v>
      </c>
    </row>
    <row r="142" spans="1:7" s="27" customFormat="1" ht="11.25" customHeight="1">
      <c r="A142" s="74" t="s">
        <v>429</v>
      </c>
      <c r="B142" s="102" t="s">
        <v>74</v>
      </c>
      <c r="C142" s="95">
        <v>253878.18</v>
      </c>
      <c r="D142" s="74" t="s">
        <v>293</v>
      </c>
      <c r="E142" s="95">
        <v>199874.62</v>
      </c>
      <c r="F142" s="75" t="s">
        <v>430</v>
      </c>
      <c r="G142" s="77"/>
    </row>
    <row r="143" spans="1:7" s="27" customFormat="1" ht="11.25" customHeight="1">
      <c r="A143" s="74" t="s">
        <v>431</v>
      </c>
      <c r="B143" s="102" t="s">
        <v>75</v>
      </c>
      <c r="C143" s="95">
        <v>106961.05</v>
      </c>
      <c r="D143" s="74" t="s">
        <v>293</v>
      </c>
      <c r="E143" s="95">
        <v>129502</v>
      </c>
      <c r="F143" s="75" t="s">
        <v>432</v>
      </c>
      <c r="G143" s="77"/>
    </row>
    <row r="144" spans="1:7" s="27" customFormat="1" ht="11.25" customHeight="1">
      <c r="A144" s="74" t="s">
        <v>433</v>
      </c>
      <c r="B144" s="102" t="s">
        <v>76</v>
      </c>
      <c r="C144" s="95">
        <v>435182.79</v>
      </c>
      <c r="D144" s="74" t="s">
        <v>293</v>
      </c>
      <c r="E144" s="95">
        <v>401622.91</v>
      </c>
      <c r="F144" s="75" t="s">
        <v>434</v>
      </c>
      <c r="G144" s="77"/>
    </row>
    <row r="145" spans="1:7" s="27" customFormat="1" ht="11.25" customHeight="1">
      <c r="A145" s="74" t="s">
        <v>435</v>
      </c>
      <c r="B145" s="102" t="s">
        <v>77</v>
      </c>
      <c r="C145" s="95">
        <v>137384.88</v>
      </c>
      <c r="D145" s="74" t="s">
        <v>293</v>
      </c>
      <c r="E145" s="95">
        <v>94930.25</v>
      </c>
      <c r="F145" s="75" t="s">
        <v>436</v>
      </c>
      <c r="G145" s="77"/>
    </row>
    <row r="146" spans="1:7" s="27" customFormat="1" ht="11.25" customHeight="1">
      <c r="A146" s="74" t="s">
        <v>437</v>
      </c>
      <c r="B146" s="102" t="s">
        <v>78</v>
      </c>
      <c r="C146" s="95">
        <v>14828.05</v>
      </c>
      <c r="D146" s="74" t="s">
        <v>293</v>
      </c>
      <c r="E146" s="95">
        <v>24125.75</v>
      </c>
      <c r="F146" s="75" t="s">
        <v>438</v>
      </c>
      <c r="G146" s="77"/>
    </row>
    <row r="147" spans="1:7" s="27" customFormat="1" ht="11.25" customHeight="1">
      <c r="A147" s="74" t="s">
        <v>439</v>
      </c>
      <c r="B147" s="102" t="s">
        <v>79</v>
      </c>
      <c r="C147" s="95">
        <v>6417.75</v>
      </c>
      <c r="D147" s="74" t="s">
        <v>293</v>
      </c>
      <c r="E147" s="95">
        <v>5580.23</v>
      </c>
      <c r="F147" s="75" t="s">
        <v>440</v>
      </c>
      <c r="G147" s="77"/>
    </row>
    <row r="148" spans="1:7" s="27" customFormat="1" ht="11.25" customHeight="1">
      <c r="A148" s="76" t="s">
        <v>441</v>
      </c>
      <c r="B148" s="91" t="s">
        <v>80</v>
      </c>
      <c r="C148" s="92">
        <v>2624583.37</v>
      </c>
      <c r="D148" s="92">
        <v>2817600</v>
      </c>
      <c r="E148" s="92">
        <v>2657013.37</v>
      </c>
      <c r="F148" s="77" t="s">
        <v>442</v>
      </c>
      <c r="G148" s="77" t="s">
        <v>443</v>
      </c>
    </row>
    <row r="149" spans="1:7" s="27" customFormat="1" ht="11.25" customHeight="1">
      <c r="A149" s="74" t="s">
        <v>444</v>
      </c>
      <c r="B149" s="102" t="s">
        <v>81</v>
      </c>
      <c r="C149" s="95">
        <v>113387.92</v>
      </c>
      <c r="D149" s="74" t="s">
        <v>293</v>
      </c>
      <c r="E149" s="95">
        <v>123503.8</v>
      </c>
      <c r="F149" s="75" t="s">
        <v>445</v>
      </c>
      <c r="G149" s="77"/>
    </row>
    <row r="150" spans="1:7" s="27" customFormat="1" ht="11.25" customHeight="1">
      <c r="A150" s="74" t="s">
        <v>446</v>
      </c>
      <c r="B150" s="102" t="s">
        <v>82</v>
      </c>
      <c r="C150" s="95">
        <v>1685075.82</v>
      </c>
      <c r="D150" s="74" t="s">
        <v>293</v>
      </c>
      <c r="E150" s="95">
        <v>1660214.25</v>
      </c>
      <c r="F150" s="75" t="s">
        <v>447</v>
      </c>
      <c r="G150" s="77"/>
    </row>
    <row r="151" spans="1:7" s="27" customFormat="1" ht="11.25" customHeight="1">
      <c r="A151" s="74" t="s">
        <v>448</v>
      </c>
      <c r="B151" s="102" t="s">
        <v>83</v>
      </c>
      <c r="C151" s="95">
        <v>143926.62</v>
      </c>
      <c r="D151" s="74" t="s">
        <v>293</v>
      </c>
      <c r="E151" s="95">
        <v>159586.75</v>
      </c>
      <c r="F151" s="75" t="s">
        <v>449</v>
      </c>
      <c r="G151" s="77"/>
    </row>
    <row r="152" spans="1:7" s="27" customFormat="1" ht="11.25" customHeight="1">
      <c r="A152" s="74" t="s">
        <v>450</v>
      </c>
      <c r="B152" s="102" t="s">
        <v>84</v>
      </c>
      <c r="C152" s="95">
        <v>202708.46</v>
      </c>
      <c r="D152" s="74" t="s">
        <v>293</v>
      </c>
      <c r="E152" s="95">
        <v>244665.42</v>
      </c>
      <c r="F152" s="75" t="s">
        <v>451</v>
      </c>
      <c r="G152" s="77"/>
    </row>
    <row r="153" spans="1:7" s="27" customFormat="1" ht="11.25" customHeight="1">
      <c r="A153" s="74" t="s">
        <v>452</v>
      </c>
      <c r="B153" s="102" t="s">
        <v>267</v>
      </c>
      <c r="C153" s="95">
        <v>2200</v>
      </c>
      <c r="D153" s="74" t="s">
        <v>293</v>
      </c>
      <c r="E153" s="95">
        <v>66096.2</v>
      </c>
      <c r="F153" s="75" t="s">
        <v>453</v>
      </c>
      <c r="G153" s="77"/>
    </row>
    <row r="154" spans="1:7" s="27" customFormat="1" ht="11.25" customHeight="1">
      <c r="A154" s="74" t="s">
        <v>454</v>
      </c>
      <c r="B154" s="102" t="s">
        <v>85</v>
      </c>
      <c r="C154" s="95">
        <v>78247.44</v>
      </c>
      <c r="D154" s="74" t="s">
        <v>293</v>
      </c>
      <c r="E154" s="95">
        <v>74944.5</v>
      </c>
      <c r="F154" s="75" t="s">
        <v>455</v>
      </c>
      <c r="G154" s="77"/>
    </row>
    <row r="155" spans="1:7" s="27" customFormat="1" ht="11.25" customHeight="1">
      <c r="A155" s="74" t="s">
        <v>456</v>
      </c>
      <c r="B155" s="102" t="s">
        <v>86</v>
      </c>
      <c r="C155" s="95">
        <v>248454.14</v>
      </c>
      <c r="D155" s="74" t="s">
        <v>293</v>
      </c>
      <c r="E155" s="95">
        <v>136806.38</v>
      </c>
      <c r="F155" s="75" t="s">
        <v>457</v>
      </c>
      <c r="G155" s="77"/>
    </row>
    <row r="156" spans="1:7" s="27" customFormat="1" ht="11.25" customHeight="1">
      <c r="A156" s="74" t="s">
        <v>458</v>
      </c>
      <c r="B156" s="102" t="s">
        <v>87</v>
      </c>
      <c r="C156" s="95">
        <v>110172.8</v>
      </c>
      <c r="D156" s="74" t="s">
        <v>293</v>
      </c>
      <c r="E156" s="95">
        <v>116475.32</v>
      </c>
      <c r="F156" s="75" t="s">
        <v>459</v>
      </c>
      <c r="G156" s="77"/>
    </row>
    <row r="157" spans="1:7" s="27" customFormat="1" ht="11.25" customHeight="1">
      <c r="A157" s="74" t="s">
        <v>460</v>
      </c>
      <c r="B157" s="102" t="s">
        <v>88</v>
      </c>
      <c r="C157" s="95">
        <v>40410.17</v>
      </c>
      <c r="D157" s="74" t="s">
        <v>293</v>
      </c>
      <c r="E157" s="95">
        <v>74720.75</v>
      </c>
      <c r="F157" s="75" t="s">
        <v>461</v>
      </c>
      <c r="G157" s="77"/>
    </row>
    <row r="158" spans="1:7" s="27" customFormat="1" ht="11.25" customHeight="1">
      <c r="A158" s="76" t="s">
        <v>462</v>
      </c>
      <c r="B158" s="91" t="s">
        <v>89</v>
      </c>
      <c r="C158" s="92">
        <v>1453.14</v>
      </c>
      <c r="D158" s="92">
        <v>7000</v>
      </c>
      <c r="E158" s="92">
        <v>7760</v>
      </c>
      <c r="F158" s="77" t="s">
        <v>463</v>
      </c>
      <c r="G158" s="77" t="s">
        <v>464</v>
      </c>
    </row>
    <row r="159" spans="1:7" s="27" customFormat="1" ht="11.25" customHeight="1">
      <c r="A159" s="74" t="s">
        <v>465</v>
      </c>
      <c r="B159" s="102" t="s">
        <v>89</v>
      </c>
      <c r="C159" s="95">
        <v>1453.14</v>
      </c>
      <c r="D159" s="74" t="s">
        <v>293</v>
      </c>
      <c r="E159" s="95">
        <v>7760</v>
      </c>
      <c r="F159" s="75" t="s">
        <v>463</v>
      </c>
      <c r="G159" s="77"/>
    </row>
    <row r="160" spans="1:7" s="27" customFormat="1" ht="11.25" customHeight="1">
      <c r="A160" s="76" t="s">
        <v>466</v>
      </c>
      <c r="B160" s="91" t="s">
        <v>90</v>
      </c>
      <c r="C160" s="92">
        <v>295577.89</v>
      </c>
      <c r="D160" s="92">
        <v>339700</v>
      </c>
      <c r="E160" s="92">
        <v>334888.18</v>
      </c>
      <c r="F160" s="77" t="s">
        <v>467</v>
      </c>
      <c r="G160" s="77" t="s">
        <v>468</v>
      </c>
    </row>
    <row r="161" spans="1:7" s="27" customFormat="1" ht="11.25" customHeight="1">
      <c r="A161" s="74" t="s">
        <v>469</v>
      </c>
      <c r="B161" s="102" t="s">
        <v>91</v>
      </c>
      <c r="C161" s="95">
        <v>72862.47</v>
      </c>
      <c r="D161" s="74" t="s">
        <v>293</v>
      </c>
      <c r="E161" s="95">
        <v>110947.08</v>
      </c>
      <c r="F161" s="75" t="s">
        <v>470</v>
      </c>
      <c r="G161" s="75"/>
    </row>
    <row r="162" spans="1:7" s="27" customFormat="1" ht="11.25" customHeight="1">
      <c r="A162" s="99">
        <v>34</v>
      </c>
      <c r="B162" s="100" t="s">
        <v>95</v>
      </c>
      <c r="C162" s="90">
        <v>105501.21</v>
      </c>
      <c r="D162" s="90">
        <v>157700</v>
      </c>
      <c r="E162" s="90">
        <v>147712.33</v>
      </c>
      <c r="F162" s="101" t="s">
        <v>471</v>
      </c>
      <c r="G162" s="101" t="s">
        <v>472</v>
      </c>
    </row>
    <row r="163" spans="1:7" s="27" customFormat="1" ht="11.25" customHeight="1">
      <c r="A163" s="76" t="s">
        <v>473</v>
      </c>
      <c r="B163" s="91" t="s">
        <v>96</v>
      </c>
      <c r="C163" s="92">
        <v>9980.37</v>
      </c>
      <c r="D163" s="92">
        <v>7300</v>
      </c>
      <c r="E163" s="92">
        <v>6297.74</v>
      </c>
      <c r="F163" s="77" t="s">
        <v>474</v>
      </c>
      <c r="G163" s="77" t="s">
        <v>475</v>
      </c>
    </row>
    <row r="164" spans="1:7" s="27" customFormat="1" ht="11.25" customHeight="1">
      <c r="A164" s="74" t="s">
        <v>476</v>
      </c>
      <c r="B164" s="102" t="s">
        <v>97</v>
      </c>
      <c r="C164" s="95">
        <v>9980.37</v>
      </c>
      <c r="D164" s="74" t="s">
        <v>293</v>
      </c>
      <c r="E164" s="95">
        <v>6297.74</v>
      </c>
      <c r="F164" s="75" t="s">
        <v>474</v>
      </c>
      <c r="G164" s="77"/>
    </row>
    <row r="165" spans="1:7" s="27" customFormat="1" ht="11.25" customHeight="1">
      <c r="A165" s="76" t="s">
        <v>477</v>
      </c>
      <c r="B165" s="91" t="s">
        <v>98</v>
      </c>
      <c r="C165" s="92">
        <v>95520.84</v>
      </c>
      <c r="D165" s="92">
        <v>150400</v>
      </c>
      <c r="E165" s="92">
        <v>141414.59</v>
      </c>
      <c r="F165" s="77" t="s">
        <v>478</v>
      </c>
      <c r="G165" s="77" t="s">
        <v>479</v>
      </c>
    </row>
    <row r="166" spans="1:7" s="27" customFormat="1" ht="11.25" customHeight="1">
      <c r="A166" s="74" t="s">
        <v>480</v>
      </c>
      <c r="B166" s="102" t="s">
        <v>99</v>
      </c>
      <c r="C166" s="95">
        <v>64038.02</v>
      </c>
      <c r="D166" s="74" t="s">
        <v>293</v>
      </c>
      <c r="E166" s="95">
        <v>66391.8</v>
      </c>
      <c r="F166" s="75" t="s">
        <v>481</v>
      </c>
      <c r="G166" s="77"/>
    </row>
    <row r="167" spans="1:7" s="27" customFormat="1" ht="11.25" customHeight="1">
      <c r="A167" s="74" t="s">
        <v>482</v>
      </c>
      <c r="B167" s="102" t="s">
        <v>100</v>
      </c>
      <c r="C167" s="95">
        <v>787.24</v>
      </c>
      <c r="D167" s="74" t="s">
        <v>293</v>
      </c>
      <c r="E167" s="95">
        <v>402.77</v>
      </c>
      <c r="F167" s="75" t="s">
        <v>483</v>
      </c>
      <c r="G167" s="77"/>
    </row>
    <row r="168" spans="1:7" s="27" customFormat="1" ht="11.25" customHeight="1">
      <c r="A168" s="74" t="s">
        <v>484</v>
      </c>
      <c r="B168" s="102" t="s">
        <v>101</v>
      </c>
      <c r="C168" s="95">
        <v>30695.58</v>
      </c>
      <c r="D168" s="74" t="s">
        <v>293</v>
      </c>
      <c r="E168" s="95">
        <v>74620.02</v>
      </c>
      <c r="F168" s="75" t="s">
        <v>485</v>
      </c>
      <c r="G168" s="77"/>
    </row>
    <row r="169" spans="1:7" s="27" customFormat="1" ht="11.25" customHeight="1">
      <c r="A169" s="99">
        <v>35</v>
      </c>
      <c r="B169" s="100" t="s">
        <v>102</v>
      </c>
      <c r="C169" s="90">
        <v>365420.18</v>
      </c>
      <c r="D169" s="90">
        <v>138000</v>
      </c>
      <c r="E169" s="90">
        <v>133077.8</v>
      </c>
      <c r="F169" s="101" t="s">
        <v>486</v>
      </c>
      <c r="G169" s="101" t="s">
        <v>487</v>
      </c>
    </row>
    <row r="170" spans="1:7" s="27" customFormat="1" ht="11.25" customHeight="1">
      <c r="A170" s="76" t="s">
        <v>488</v>
      </c>
      <c r="B170" s="91" t="s">
        <v>103</v>
      </c>
      <c r="C170" s="92">
        <v>365420.18</v>
      </c>
      <c r="D170" s="92">
        <v>138000</v>
      </c>
      <c r="E170" s="92">
        <v>133077.8</v>
      </c>
      <c r="F170" s="77" t="s">
        <v>486</v>
      </c>
      <c r="G170" s="77" t="s">
        <v>487</v>
      </c>
    </row>
    <row r="171" spans="1:7" s="27" customFormat="1" ht="11.25" customHeight="1">
      <c r="A171" s="74" t="s">
        <v>489</v>
      </c>
      <c r="B171" s="102" t="s">
        <v>104</v>
      </c>
      <c r="C171" s="95">
        <v>281509.48</v>
      </c>
      <c r="D171" s="74" t="s">
        <v>293</v>
      </c>
      <c r="E171" s="95">
        <v>2000</v>
      </c>
      <c r="F171" s="75" t="s">
        <v>490</v>
      </c>
      <c r="G171" s="77"/>
    </row>
    <row r="172" spans="1:7" s="27" customFormat="1" ht="11.25" customHeight="1">
      <c r="A172" s="74" t="s">
        <v>491</v>
      </c>
      <c r="B172" s="102" t="s">
        <v>105</v>
      </c>
      <c r="C172" s="95">
        <v>83910.7</v>
      </c>
      <c r="D172" s="74" t="s">
        <v>293</v>
      </c>
      <c r="E172" s="95">
        <v>131077.8</v>
      </c>
      <c r="F172" s="75" t="s">
        <v>492</v>
      </c>
      <c r="G172" s="77"/>
    </row>
    <row r="173" spans="1:7" s="27" customFormat="1" ht="11.25" customHeight="1">
      <c r="A173" s="99">
        <v>36</v>
      </c>
      <c r="B173" s="100" t="s">
        <v>106</v>
      </c>
      <c r="C173" s="90">
        <v>552390.02</v>
      </c>
      <c r="D173" s="90">
        <v>688900</v>
      </c>
      <c r="E173" s="90">
        <v>646968.31</v>
      </c>
      <c r="F173" s="101" t="s">
        <v>493</v>
      </c>
      <c r="G173" s="101" t="s">
        <v>494</v>
      </c>
    </row>
    <row r="174" spans="1:7" s="27" customFormat="1" ht="11.25" customHeight="1">
      <c r="A174" s="76" t="s">
        <v>495</v>
      </c>
      <c r="B174" s="91" t="s">
        <v>107</v>
      </c>
      <c r="C174" s="76" t="s">
        <v>330</v>
      </c>
      <c r="D174" s="92">
        <v>128900</v>
      </c>
      <c r="E174" s="92">
        <v>128531.33</v>
      </c>
      <c r="F174" s="77" t="s">
        <v>302</v>
      </c>
      <c r="G174" s="77" t="s">
        <v>496</v>
      </c>
    </row>
    <row r="175" spans="1:7" s="27" customFormat="1" ht="11.25" customHeight="1">
      <c r="A175" s="74" t="s">
        <v>497</v>
      </c>
      <c r="B175" s="102" t="s">
        <v>498</v>
      </c>
      <c r="C175" s="74" t="s">
        <v>330</v>
      </c>
      <c r="D175" s="74" t="s">
        <v>293</v>
      </c>
      <c r="E175" s="95">
        <v>128531.33</v>
      </c>
      <c r="F175" s="75" t="s">
        <v>302</v>
      </c>
      <c r="G175" s="77"/>
    </row>
    <row r="176" spans="1:7" s="27" customFormat="1" ht="11.25" customHeight="1">
      <c r="A176" s="76" t="s">
        <v>499</v>
      </c>
      <c r="B176" s="91" t="s">
        <v>108</v>
      </c>
      <c r="C176" s="92">
        <v>552390.02</v>
      </c>
      <c r="D176" s="92">
        <v>560000</v>
      </c>
      <c r="E176" s="92">
        <v>518436.98</v>
      </c>
      <c r="F176" s="77" t="s">
        <v>500</v>
      </c>
      <c r="G176" s="77" t="s">
        <v>397</v>
      </c>
    </row>
    <row r="177" spans="1:7" s="27" customFormat="1" ht="11.25" customHeight="1">
      <c r="A177" s="74" t="s">
        <v>501</v>
      </c>
      <c r="B177" s="102" t="s">
        <v>109</v>
      </c>
      <c r="C177" s="95">
        <v>552390.02</v>
      </c>
      <c r="D177" s="74" t="s">
        <v>293</v>
      </c>
      <c r="E177" s="95">
        <v>518436.98</v>
      </c>
      <c r="F177" s="75" t="s">
        <v>500</v>
      </c>
      <c r="G177" s="77"/>
    </row>
    <row r="178" spans="1:7" s="27" customFormat="1" ht="11.25" customHeight="1">
      <c r="A178" s="99">
        <v>37</v>
      </c>
      <c r="B178" s="100" t="s">
        <v>110</v>
      </c>
      <c r="C178" s="90">
        <v>1308758.29</v>
      </c>
      <c r="D178" s="90">
        <v>1527000</v>
      </c>
      <c r="E178" s="90">
        <v>1427571.05</v>
      </c>
      <c r="F178" s="101" t="s">
        <v>502</v>
      </c>
      <c r="G178" s="101" t="s">
        <v>503</v>
      </c>
    </row>
    <row r="179" spans="1:7" s="27" customFormat="1" ht="11.25" customHeight="1">
      <c r="A179" s="76" t="s">
        <v>504</v>
      </c>
      <c r="B179" s="91" t="s">
        <v>111</v>
      </c>
      <c r="C179" s="92">
        <v>1308758.29</v>
      </c>
      <c r="D179" s="92">
        <v>1527000</v>
      </c>
      <c r="E179" s="92">
        <v>1427571.05</v>
      </c>
      <c r="F179" s="77" t="s">
        <v>502</v>
      </c>
      <c r="G179" s="77" t="s">
        <v>503</v>
      </c>
    </row>
    <row r="180" spans="1:7" s="27" customFormat="1" ht="11.25" customHeight="1">
      <c r="A180" s="74" t="s">
        <v>505</v>
      </c>
      <c r="B180" s="102" t="s">
        <v>112</v>
      </c>
      <c r="C180" s="95">
        <v>371330</v>
      </c>
      <c r="D180" s="74" t="s">
        <v>293</v>
      </c>
      <c r="E180" s="95">
        <v>407230.78</v>
      </c>
      <c r="F180" s="75" t="s">
        <v>506</v>
      </c>
      <c r="G180" s="77"/>
    </row>
    <row r="181" spans="1:7" s="27" customFormat="1" ht="11.25" customHeight="1">
      <c r="A181" s="74" t="s">
        <v>507</v>
      </c>
      <c r="B181" s="102" t="s">
        <v>113</v>
      </c>
      <c r="C181" s="95">
        <v>937428.29</v>
      </c>
      <c r="D181" s="74" t="s">
        <v>293</v>
      </c>
      <c r="E181" s="95">
        <v>1020340.27</v>
      </c>
      <c r="F181" s="75" t="s">
        <v>508</v>
      </c>
      <c r="G181" s="77"/>
    </row>
    <row r="182" spans="1:7" s="27" customFormat="1" ht="11.25" customHeight="1">
      <c r="A182" s="99">
        <v>38</v>
      </c>
      <c r="B182" s="100" t="s">
        <v>114</v>
      </c>
      <c r="C182" s="90">
        <v>1845374.75</v>
      </c>
      <c r="D182" s="90">
        <v>2313500</v>
      </c>
      <c r="E182" s="90">
        <v>2015971.07</v>
      </c>
      <c r="F182" s="101" t="s">
        <v>509</v>
      </c>
      <c r="G182" s="101" t="s">
        <v>510</v>
      </c>
    </row>
    <row r="183" spans="1:7" s="27" customFormat="1" ht="11.25" customHeight="1">
      <c r="A183" s="76" t="s">
        <v>511</v>
      </c>
      <c r="B183" s="91" t="s">
        <v>52</v>
      </c>
      <c r="C183" s="92">
        <v>1650464.03</v>
      </c>
      <c r="D183" s="92">
        <v>2067400</v>
      </c>
      <c r="E183" s="92">
        <v>1869925.75</v>
      </c>
      <c r="F183" s="77" t="s">
        <v>467</v>
      </c>
      <c r="G183" s="77" t="s">
        <v>512</v>
      </c>
    </row>
    <row r="184" spans="1:7" s="27" customFormat="1" ht="11.25" customHeight="1">
      <c r="A184" s="74" t="s">
        <v>513</v>
      </c>
      <c r="B184" s="102" t="s">
        <v>115</v>
      </c>
      <c r="C184" s="95">
        <v>1650464.03</v>
      </c>
      <c r="D184" s="74" t="s">
        <v>293</v>
      </c>
      <c r="E184" s="95">
        <v>1869925.75</v>
      </c>
      <c r="F184" s="75" t="s">
        <v>467</v>
      </c>
      <c r="G184" s="77"/>
    </row>
    <row r="185" spans="1:7" s="27" customFormat="1" ht="11.25" customHeight="1">
      <c r="A185" s="76" t="s">
        <v>514</v>
      </c>
      <c r="B185" s="91" t="s">
        <v>53</v>
      </c>
      <c r="C185" s="92">
        <v>12337.5</v>
      </c>
      <c r="D185" s="92">
        <v>42000</v>
      </c>
      <c r="E185" s="92">
        <v>41008.44</v>
      </c>
      <c r="F185" s="77" t="s">
        <v>515</v>
      </c>
      <c r="G185" s="77" t="s">
        <v>516</v>
      </c>
    </row>
    <row r="186" spans="1:7" s="27" customFormat="1" ht="11.25" customHeight="1">
      <c r="A186" s="74" t="s">
        <v>517</v>
      </c>
      <c r="B186" s="102" t="s">
        <v>116</v>
      </c>
      <c r="C186" s="95">
        <v>12337.5</v>
      </c>
      <c r="D186" s="74" t="s">
        <v>293</v>
      </c>
      <c r="E186" s="95">
        <v>41008.44</v>
      </c>
      <c r="F186" s="75" t="s">
        <v>515</v>
      </c>
      <c r="G186" s="75"/>
    </row>
    <row r="187" spans="1:7" s="27" customFormat="1" ht="11.25" customHeight="1">
      <c r="A187" s="76" t="s">
        <v>518</v>
      </c>
      <c r="B187" s="91" t="s">
        <v>174</v>
      </c>
      <c r="C187" s="92">
        <v>6500</v>
      </c>
      <c r="D187" s="92">
        <v>20000</v>
      </c>
      <c r="E187" s="92">
        <v>975</v>
      </c>
      <c r="F187" s="77" t="s">
        <v>519</v>
      </c>
      <c r="G187" s="77" t="s">
        <v>520</v>
      </c>
    </row>
    <row r="188" spans="1:7" s="27" customFormat="1" ht="11.25" customHeight="1">
      <c r="A188" s="74" t="s">
        <v>521</v>
      </c>
      <c r="B188" s="102" t="s">
        <v>268</v>
      </c>
      <c r="C188" s="95">
        <v>6500</v>
      </c>
      <c r="D188" s="74" t="s">
        <v>293</v>
      </c>
      <c r="E188" s="95">
        <v>975</v>
      </c>
      <c r="F188" s="75" t="s">
        <v>519</v>
      </c>
      <c r="G188" s="77"/>
    </row>
    <row r="189" spans="1:7" s="27" customFormat="1" ht="11.25" customHeight="1">
      <c r="A189" s="76" t="s">
        <v>522</v>
      </c>
      <c r="B189" s="91" t="s">
        <v>269</v>
      </c>
      <c r="C189" s="92">
        <v>176073.22</v>
      </c>
      <c r="D189" s="92">
        <v>184100</v>
      </c>
      <c r="E189" s="92">
        <v>104061.88</v>
      </c>
      <c r="F189" s="77" t="s">
        <v>523</v>
      </c>
      <c r="G189" s="77" t="s">
        <v>524</v>
      </c>
    </row>
    <row r="190" spans="1:7" s="27" customFormat="1" ht="11.25" customHeight="1">
      <c r="A190" s="74" t="s">
        <v>525</v>
      </c>
      <c r="B190" s="102" t="s">
        <v>270</v>
      </c>
      <c r="C190" s="95">
        <v>176073.22</v>
      </c>
      <c r="D190" s="74" t="s">
        <v>293</v>
      </c>
      <c r="E190" s="95">
        <v>104061.88</v>
      </c>
      <c r="F190" s="75" t="s">
        <v>523</v>
      </c>
      <c r="G190" s="77"/>
    </row>
    <row r="191" spans="1:7" s="27" customFormat="1" ht="11.25" customHeight="1">
      <c r="A191" s="74"/>
      <c r="B191" s="102"/>
      <c r="C191" s="95"/>
      <c r="D191" s="74"/>
      <c r="E191" s="95"/>
      <c r="F191" s="75"/>
      <c r="G191" s="77"/>
    </row>
    <row r="192" spans="1:7" s="27" customFormat="1" ht="11.25" customHeight="1">
      <c r="A192" s="74"/>
      <c r="B192" s="102"/>
      <c r="C192" s="95"/>
      <c r="D192" s="74"/>
      <c r="E192" s="95"/>
      <c r="F192" s="75"/>
      <c r="G192" s="77"/>
    </row>
    <row r="193" spans="1:7" s="27" customFormat="1" ht="11.25" customHeight="1">
      <c r="A193" s="74"/>
      <c r="B193" s="102"/>
      <c r="C193" s="95"/>
      <c r="D193" s="74"/>
      <c r="E193" s="95"/>
      <c r="F193" s="75"/>
      <c r="G193" s="77"/>
    </row>
    <row r="194" spans="1:7" s="27" customFormat="1" ht="11.25" customHeight="1">
      <c r="A194" s="111" t="s">
        <v>844</v>
      </c>
      <c r="B194" s="110" t="s">
        <v>843</v>
      </c>
      <c r="C194" s="50" t="s">
        <v>153</v>
      </c>
      <c r="D194" s="51" t="s">
        <v>264</v>
      </c>
      <c r="E194" s="52" t="s">
        <v>265</v>
      </c>
      <c r="F194" s="169" t="s">
        <v>3</v>
      </c>
      <c r="G194" s="170" t="s">
        <v>3</v>
      </c>
    </row>
    <row r="195" spans="1:7" s="27" customFormat="1" ht="11.25" customHeight="1">
      <c r="A195" s="16"/>
      <c r="B195" s="16"/>
      <c r="C195" s="53" t="s">
        <v>271</v>
      </c>
      <c r="D195" s="54" t="s">
        <v>577</v>
      </c>
      <c r="E195" s="55" t="s">
        <v>578</v>
      </c>
      <c r="F195" s="171" t="s">
        <v>4</v>
      </c>
      <c r="G195" s="172" t="s">
        <v>5</v>
      </c>
    </row>
    <row r="196" spans="1:7" s="27" customFormat="1" ht="15.75" customHeight="1">
      <c r="A196" s="85" t="s">
        <v>526</v>
      </c>
      <c r="B196" s="86" t="s">
        <v>117</v>
      </c>
      <c r="C196" s="87">
        <v>2568477.74</v>
      </c>
      <c r="D196" s="87">
        <v>3397900</v>
      </c>
      <c r="E196" s="87">
        <v>3034931.99</v>
      </c>
      <c r="F196" s="185" t="s">
        <v>527</v>
      </c>
      <c r="G196" s="186" t="s">
        <v>528</v>
      </c>
    </row>
    <row r="197" spans="1:7" s="27" customFormat="1" ht="11.25" customHeight="1">
      <c r="A197" s="99">
        <v>41</v>
      </c>
      <c r="B197" s="100" t="s">
        <v>118</v>
      </c>
      <c r="C197" s="99">
        <v>0</v>
      </c>
      <c r="D197" s="99">
        <v>0</v>
      </c>
      <c r="E197" s="99">
        <v>0</v>
      </c>
      <c r="F197" s="101" t="s">
        <v>302</v>
      </c>
      <c r="G197" s="101" t="s">
        <v>302</v>
      </c>
    </row>
    <row r="198" spans="1:7" s="27" customFormat="1" ht="11.25" customHeight="1">
      <c r="A198" s="76" t="s">
        <v>529</v>
      </c>
      <c r="B198" s="91" t="s">
        <v>119</v>
      </c>
      <c r="C198" s="76" t="s">
        <v>330</v>
      </c>
      <c r="D198" s="92">
        <v>0</v>
      </c>
      <c r="E198" s="92">
        <v>0</v>
      </c>
      <c r="F198" s="77" t="s">
        <v>302</v>
      </c>
      <c r="G198" s="77" t="s">
        <v>302</v>
      </c>
    </row>
    <row r="199" spans="1:7" s="27" customFormat="1" ht="11.25" customHeight="1">
      <c r="A199" s="99">
        <v>42</v>
      </c>
      <c r="B199" s="100" t="s">
        <v>120</v>
      </c>
      <c r="C199" s="90">
        <v>1350930.97</v>
      </c>
      <c r="D199" s="90">
        <v>1997900</v>
      </c>
      <c r="E199" s="90">
        <v>1783789.65</v>
      </c>
      <c r="F199" s="101" t="s">
        <v>530</v>
      </c>
      <c r="G199" s="101" t="s">
        <v>531</v>
      </c>
    </row>
    <row r="200" spans="1:7" s="27" customFormat="1" ht="11.25" customHeight="1">
      <c r="A200" s="76" t="s">
        <v>532</v>
      </c>
      <c r="B200" s="91" t="s">
        <v>121</v>
      </c>
      <c r="C200" s="92">
        <v>958220.5</v>
      </c>
      <c r="D200" s="92">
        <v>1664000</v>
      </c>
      <c r="E200" s="92">
        <v>1487211.75</v>
      </c>
      <c r="F200" s="77" t="s">
        <v>533</v>
      </c>
      <c r="G200" s="77" t="s">
        <v>534</v>
      </c>
    </row>
    <row r="201" spans="1:7" s="27" customFormat="1" ht="11.25" customHeight="1">
      <c r="A201" s="74" t="s">
        <v>535</v>
      </c>
      <c r="B201" s="102" t="s">
        <v>59</v>
      </c>
      <c r="C201" s="74" t="s">
        <v>330</v>
      </c>
      <c r="D201" s="74" t="s">
        <v>293</v>
      </c>
      <c r="E201" s="95">
        <v>28796.71</v>
      </c>
      <c r="F201" s="75" t="s">
        <v>302</v>
      </c>
      <c r="G201" s="75"/>
    </row>
    <row r="202" spans="1:7" s="27" customFormat="1" ht="11.25" customHeight="1">
      <c r="A202" s="74" t="s">
        <v>536</v>
      </c>
      <c r="B202" s="102" t="s">
        <v>122</v>
      </c>
      <c r="C202" s="95">
        <v>70200</v>
      </c>
      <c r="D202" s="74" t="s">
        <v>293</v>
      </c>
      <c r="E202" s="95">
        <v>795760.1</v>
      </c>
      <c r="F202" s="75" t="s">
        <v>537</v>
      </c>
      <c r="G202" s="75"/>
    </row>
    <row r="203" spans="1:7" s="27" customFormat="1" ht="11.25" customHeight="1">
      <c r="A203" s="74" t="s">
        <v>538</v>
      </c>
      <c r="B203" s="102" t="s">
        <v>123</v>
      </c>
      <c r="C203" s="74" t="s">
        <v>330</v>
      </c>
      <c r="D203" s="74" t="s">
        <v>293</v>
      </c>
      <c r="E203" s="95">
        <v>82737.5</v>
      </c>
      <c r="F203" s="75" t="s">
        <v>302</v>
      </c>
      <c r="G203" s="75"/>
    </row>
    <row r="204" spans="1:7" s="27" customFormat="1" ht="11.25" customHeight="1">
      <c r="A204" s="74" t="s">
        <v>539</v>
      </c>
      <c r="B204" s="102" t="s">
        <v>124</v>
      </c>
      <c r="C204" s="95">
        <v>888020.5</v>
      </c>
      <c r="D204" s="74" t="s">
        <v>293</v>
      </c>
      <c r="E204" s="95">
        <v>579917.44</v>
      </c>
      <c r="F204" s="75" t="s">
        <v>540</v>
      </c>
      <c r="G204" s="75"/>
    </row>
    <row r="205" spans="1:7" s="27" customFormat="1" ht="11.25" customHeight="1">
      <c r="A205" s="76" t="s">
        <v>541</v>
      </c>
      <c r="B205" s="91" t="s">
        <v>125</v>
      </c>
      <c r="C205" s="92">
        <v>244965.47</v>
      </c>
      <c r="D205" s="92">
        <v>216000</v>
      </c>
      <c r="E205" s="92">
        <v>178424.9</v>
      </c>
      <c r="F205" s="77" t="s">
        <v>542</v>
      </c>
      <c r="G205" s="77" t="s">
        <v>543</v>
      </c>
    </row>
    <row r="206" spans="1:7" s="27" customFormat="1" ht="11.25" customHeight="1">
      <c r="A206" s="74" t="s">
        <v>544</v>
      </c>
      <c r="B206" s="102" t="s">
        <v>126</v>
      </c>
      <c r="C206" s="95">
        <v>50565.74</v>
      </c>
      <c r="D206" s="74" t="s">
        <v>293</v>
      </c>
      <c r="E206" s="95">
        <v>51076.8</v>
      </c>
      <c r="F206" s="75" t="s">
        <v>545</v>
      </c>
      <c r="G206" s="77"/>
    </row>
    <row r="207" spans="1:7" s="27" customFormat="1" ht="11.25" customHeight="1">
      <c r="A207" s="74" t="s">
        <v>546</v>
      </c>
      <c r="B207" s="102" t="s">
        <v>127</v>
      </c>
      <c r="C207" s="95">
        <v>14375</v>
      </c>
      <c r="D207" s="74" t="s">
        <v>293</v>
      </c>
      <c r="E207" s="74" t="s">
        <v>330</v>
      </c>
      <c r="F207" s="75" t="s">
        <v>302</v>
      </c>
      <c r="G207" s="77"/>
    </row>
    <row r="208" spans="1:7" s="27" customFormat="1" ht="11.25" customHeight="1">
      <c r="A208" s="74" t="s">
        <v>547</v>
      </c>
      <c r="B208" s="102" t="s">
        <v>128</v>
      </c>
      <c r="C208" s="95">
        <v>17069.48</v>
      </c>
      <c r="D208" s="74" t="s">
        <v>293</v>
      </c>
      <c r="E208" s="95">
        <v>3882.7</v>
      </c>
      <c r="F208" s="75" t="s">
        <v>548</v>
      </c>
      <c r="G208" s="77"/>
    </row>
    <row r="209" spans="1:7" s="27" customFormat="1" ht="11.25" customHeight="1">
      <c r="A209" s="74" t="s">
        <v>549</v>
      </c>
      <c r="B209" s="102" t="s">
        <v>129</v>
      </c>
      <c r="C209" s="95">
        <v>6300</v>
      </c>
      <c r="D209" s="74" t="s">
        <v>293</v>
      </c>
      <c r="E209" s="95">
        <v>29830.4</v>
      </c>
      <c r="F209" s="75" t="s">
        <v>550</v>
      </c>
      <c r="G209" s="77"/>
    </row>
    <row r="210" spans="1:7" s="27" customFormat="1" ht="11.25" customHeight="1">
      <c r="A210" s="74" t="s">
        <v>551</v>
      </c>
      <c r="B210" s="102" t="s">
        <v>130</v>
      </c>
      <c r="C210" s="95">
        <v>94518.75</v>
      </c>
      <c r="D210" s="74" t="s">
        <v>293</v>
      </c>
      <c r="E210" s="95">
        <v>18000</v>
      </c>
      <c r="F210" s="75" t="s">
        <v>552</v>
      </c>
      <c r="G210" s="77"/>
    </row>
    <row r="211" spans="1:7" s="27" customFormat="1" ht="11.25" customHeight="1">
      <c r="A211" s="74" t="s">
        <v>553</v>
      </c>
      <c r="B211" s="102" t="s">
        <v>131</v>
      </c>
      <c r="C211" s="95">
        <v>62136.5</v>
      </c>
      <c r="D211" s="74" t="s">
        <v>293</v>
      </c>
      <c r="E211" s="95">
        <v>75635</v>
      </c>
      <c r="F211" s="75" t="s">
        <v>554</v>
      </c>
      <c r="G211" s="77"/>
    </row>
    <row r="212" spans="1:7" s="27" customFormat="1" ht="11.25" customHeight="1">
      <c r="A212" s="76" t="s">
        <v>555</v>
      </c>
      <c r="B212" s="91" t="s">
        <v>556</v>
      </c>
      <c r="C212" s="76" t="s">
        <v>330</v>
      </c>
      <c r="D212" s="92">
        <v>0</v>
      </c>
      <c r="E212" s="92">
        <v>0</v>
      </c>
      <c r="F212" s="77" t="s">
        <v>302</v>
      </c>
      <c r="G212" s="77" t="s">
        <v>302</v>
      </c>
    </row>
    <row r="213" spans="1:7" s="27" customFormat="1" ht="11.25" customHeight="1">
      <c r="A213" s="76" t="s">
        <v>557</v>
      </c>
      <c r="B213" s="91" t="s">
        <v>132</v>
      </c>
      <c r="C213" s="92">
        <v>95520</v>
      </c>
      <c r="D213" s="92">
        <v>78000</v>
      </c>
      <c r="E213" s="92">
        <v>79128</v>
      </c>
      <c r="F213" s="77" t="s">
        <v>558</v>
      </c>
      <c r="G213" s="77" t="s">
        <v>559</v>
      </c>
    </row>
    <row r="214" spans="1:7" s="27" customFormat="1" ht="11.25" customHeight="1">
      <c r="A214" s="74" t="s">
        <v>560</v>
      </c>
      <c r="B214" s="102" t="s">
        <v>133</v>
      </c>
      <c r="C214" s="95">
        <v>95520</v>
      </c>
      <c r="D214" s="74" t="s">
        <v>293</v>
      </c>
      <c r="E214" s="95">
        <v>79128</v>
      </c>
      <c r="F214" s="75" t="s">
        <v>558</v>
      </c>
      <c r="G214" s="77"/>
    </row>
    <row r="215" spans="1:7" s="27" customFormat="1" ht="11.25" customHeight="1">
      <c r="A215" s="76" t="s">
        <v>561</v>
      </c>
      <c r="B215" s="91" t="s">
        <v>134</v>
      </c>
      <c r="C215" s="92">
        <v>52225</v>
      </c>
      <c r="D215" s="92">
        <v>39900</v>
      </c>
      <c r="E215" s="92">
        <v>39025</v>
      </c>
      <c r="F215" s="77" t="s">
        <v>562</v>
      </c>
      <c r="G215" s="77" t="s">
        <v>563</v>
      </c>
    </row>
    <row r="216" spans="1:7" s="27" customFormat="1" ht="11.25" customHeight="1">
      <c r="A216" s="74" t="s">
        <v>564</v>
      </c>
      <c r="B216" s="102" t="s">
        <v>135</v>
      </c>
      <c r="C216" s="95">
        <v>625</v>
      </c>
      <c r="D216" s="74" t="s">
        <v>293</v>
      </c>
      <c r="E216" s="95">
        <v>26525</v>
      </c>
      <c r="F216" s="75" t="s">
        <v>565</v>
      </c>
      <c r="G216" s="77"/>
    </row>
    <row r="217" spans="1:7" s="27" customFormat="1" ht="11.25" customHeight="1">
      <c r="A217" s="74" t="s">
        <v>566</v>
      </c>
      <c r="B217" s="102" t="s">
        <v>136</v>
      </c>
      <c r="C217" s="95">
        <v>51600</v>
      </c>
      <c r="D217" s="74" t="s">
        <v>293</v>
      </c>
      <c r="E217" s="95">
        <v>12500</v>
      </c>
      <c r="F217" s="75" t="s">
        <v>567</v>
      </c>
      <c r="G217" s="77"/>
    </row>
    <row r="218" spans="1:7" s="27" customFormat="1" ht="11.25" customHeight="1">
      <c r="A218" s="99">
        <v>45</v>
      </c>
      <c r="B218" s="100" t="s">
        <v>137</v>
      </c>
      <c r="C218" s="90">
        <v>1217546.77</v>
      </c>
      <c r="D218" s="90">
        <v>1400000</v>
      </c>
      <c r="E218" s="90">
        <v>1251142.34</v>
      </c>
      <c r="F218" s="101" t="s">
        <v>568</v>
      </c>
      <c r="G218" s="101" t="s">
        <v>569</v>
      </c>
    </row>
    <row r="219" spans="1:7" s="27" customFormat="1" ht="11.25" customHeight="1">
      <c r="A219" s="76" t="s">
        <v>570</v>
      </c>
      <c r="B219" s="91" t="s">
        <v>138</v>
      </c>
      <c r="C219" s="92">
        <v>1217546.77</v>
      </c>
      <c r="D219" s="92">
        <v>1400000</v>
      </c>
      <c r="E219" s="92">
        <v>1251142.34</v>
      </c>
      <c r="F219" s="77" t="s">
        <v>568</v>
      </c>
      <c r="G219" s="77" t="s">
        <v>569</v>
      </c>
    </row>
    <row r="220" spans="1:7" s="27" customFormat="1" ht="11.25" customHeight="1">
      <c r="A220" s="74" t="s">
        <v>571</v>
      </c>
      <c r="B220" s="102" t="s">
        <v>138</v>
      </c>
      <c r="C220" s="95">
        <v>1217546.77</v>
      </c>
      <c r="D220" s="74" t="s">
        <v>293</v>
      </c>
      <c r="E220" s="95">
        <v>1251142.34</v>
      </c>
      <c r="F220" s="75" t="s">
        <v>568</v>
      </c>
      <c r="G220" s="77"/>
    </row>
    <row r="221" spans="1:7" s="27" customFormat="1" ht="11.25" customHeight="1">
      <c r="A221" s="76"/>
      <c r="B221" s="91"/>
      <c r="C221" s="92"/>
      <c r="D221" s="92"/>
      <c r="E221" s="92"/>
      <c r="F221" s="77"/>
      <c r="G221" s="77"/>
    </row>
    <row r="222" spans="1:7" s="27" customFormat="1" ht="11.25" customHeight="1">
      <c r="A222"/>
      <c r="B222" s="103"/>
      <c r="C222" s="74"/>
      <c r="D222" s="74"/>
      <c r="E222" s="74"/>
      <c r="F222" s="75"/>
      <c r="G222" s="75"/>
    </row>
    <row r="223" spans="1:7" s="27" customFormat="1" ht="11.25" customHeight="1">
      <c r="A223" s="115" t="s">
        <v>863</v>
      </c>
      <c r="B223" s="119"/>
      <c r="C223" s="120"/>
      <c r="D223" s="120"/>
      <c r="E223" s="120"/>
      <c r="F223" s="121"/>
      <c r="G223" s="121"/>
    </row>
    <row r="224" spans="1:7" s="27" customFormat="1" ht="11.25" customHeight="1">
      <c r="A224" s="113" t="s">
        <v>841</v>
      </c>
      <c r="B224" s="114" t="s">
        <v>842</v>
      </c>
      <c r="C224" s="74"/>
      <c r="D224" s="74"/>
      <c r="E224" s="74"/>
      <c r="F224" s="75"/>
      <c r="G224" s="75"/>
    </row>
    <row r="225" spans="1:7" s="27" customFormat="1" ht="24" customHeight="1">
      <c r="A225" s="111" t="s">
        <v>844</v>
      </c>
      <c r="B225" s="110" t="s">
        <v>843</v>
      </c>
      <c r="C225" s="50" t="s">
        <v>153</v>
      </c>
      <c r="D225" s="51" t="s">
        <v>264</v>
      </c>
      <c r="E225" s="52" t="s">
        <v>265</v>
      </c>
      <c r="F225" s="169" t="s">
        <v>3</v>
      </c>
      <c r="G225" s="170" t="s">
        <v>3</v>
      </c>
    </row>
    <row r="226" spans="1:7" s="27" customFormat="1" ht="11.25" customHeight="1">
      <c r="A226" s="16"/>
      <c r="B226" s="16"/>
      <c r="C226" s="140" t="s">
        <v>271</v>
      </c>
      <c r="D226" s="141" t="s">
        <v>577</v>
      </c>
      <c r="E226" s="142" t="s">
        <v>578</v>
      </c>
      <c r="F226" s="187" t="s">
        <v>4</v>
      </c>
      <c r="G226" s="188" t="s">
        <v>5</v>
      </c>
    </row>
    <row r="227" spans="1:7" s="27" customFormat="1" ht="11.25" customHeight="1">
      <c r="A227" s="150" t="s">
        <v>816</v>
      </c>
      <c r="B227" s="150"/>
      <c r="C227" s="150">
        <v>14127260.14</v>
      </c>
      <c r="D227" s="150">
        <v>16058900</v>
      </c>
      <c r="E227" s="150">
        <v>13732576.01</v>
      </c>
      <c r="F227" s="151">
        <v>97.20622310279055</v>
      </c>
      <c r="G227" s="151">
        <v>85.51380237749784</v>
      </c>
    </row>
    <row r="228" spans="1:7" s="27" customFormat="1" ht="11.25" customHeight="1">
      <c r="A228" s="143" t="s">
        <v>754</v>
      </c>
      <c r="B228" s="143"/>
      <c r="C228" s="144">
        <v>10339159.63</v>
      </c>
      <c r="D228" s="144">
        <v>11426400</v>
      </c>
      <c r="E228" s="144">
        <v>10127972.59</v>
      </c>
      <c r="F228" s="152" t="s">
        <v>817</v>
      </c>
      <c r="G228" s="152" t="s">
        <v>818</v>
      </c>
    </row>
    <row r="229" spans="1:7" s="27" customFormat="1" ht="11.25" customHeight="1">
      <c r="A229" s="145" t="s">
        <v>756</v>
      </c>
      <c r="B229" s="145"/>
      <c r="C229" s="146">
        <v>10339159.63</v>
      </c>
      <c r="D229" s="146">
        <v>11426400</v>
      </c>
      <c r="E229" s="146">
        <v>10127972.59</v>
      </c>
      <c r="F229" s="153" t="s">
        <v>817</v>
      </c>
      <c r="G229" s="153" t="s">
        <v>818</v>
      </c>
    </row>
    <row r="230" spans="1:7" s="27" customFormat="1" ht="11.25" customHeight="1">
      <c r="A230" s="143" t="s">
        <v>758</v>
      </c>
      <c r="B230" s="143"/>
      <c r="C230" s="144">
        <v>3150455.56</v>
      </c>
      <c r="D230" s="144">
        <v>3829500</v>
      </c>
      <c r="E230" s="144">
        <v>2866099.18</v>
      </c>
      <c r="F230" s="152" t="s">
        <v>819</v>
      </c>
      <c r="G230" s="152" t="s">
        <v>820</v>
      </c>
    </row>
    <row r="231" spans="1:7" s="27" customFormat="1" ht="11.25" customHeight="1">
      <c r="A231" s="145" t="s">
        <v>760</v>
      </c>
      <c r="B231" s="145"/>
      <c r="C231" s="146">
        <v>2290755.17</v>
      </c>
      <c r="D231" s="146">
        <v>2688100</v>
      </c>
      <c r="E231" s="146">
        <v>1974804.64</v>
      </c>
      <c r="F231" s="153" t="s">
        <v>821</v>
      </c>
      <c r="G231" s="153" t="s">
        <v>822</v>
      </c>
    </row>
    <row r="232" spans="1:7" s="27" customFormat="1" ht="11.25" customHeight="1">
      <c r="A232" s="145" t="s">
        <v>762</v>
      </c>
      <c r="B232" s="145"/>
      <c r="C232" s="146">
        <v>261922.13</v>
      </c>
      <c r="D232" s="146">
        <v>340600</v>
      </c>
      <c r="E232" s="146">
        <v>258215.44</v>
      </c>
      <c r="F232" s="153" t="s">
        <v>468</v>
      </c>
      <c r="G232" s="153" t="s">
        <v>823</v>
      </c>
    </row>
    <row r="233" spans="1:7" s="27" customFormat="1" ht="11.25" customHeight="1">
      <c r="A233" s="145" t="s">
        <v>764</v>
      </c>
      <c r="B233" s="145"/>
      <c r="C233" s="146">
        <v>571681.42</v>
      </c>
      <c r="D233" s="146">
        <v>760800</v>
      </c>
      <c r="E233" s="146">
        <v>608525.42</v>
      </c>
      <c r="F233" s="153" t="s">
        <v>824</v>
      </c>
      <c r="G233" s="153" t="s">
        <v>825</v>
      </c>
    </row>
    <row r="234" spans="1:7" s="27" customFormat="1" ht="11.25" customHeight="1">
      <c r="A234" s="145" t="s">
        <v>767</v>
      </c>
      <c r="B234" s="145"/>
      <c r="C234" s="146">
        <v>24524.86</v>
      </c>
      <c r="D234" s="146">
        <v>40000</v>
      </c>
      <c r="E234" s="146">
        <v>24552.68</v>
      </c>
      <c r="F234" s="153" t="s">
        <v>826</v>
      </c>
      <c r="G234" s="153" t="s">
        <v>827</v>
      </c>
    </row>
    <row r="235" spans="1:7" s="27" customFormat="1" ht="11.25" customHeight="1">
      <c r="A235" s="145" t="s">
        <v>828</v>
      </c>
      <c r="B235" s="145"/>
      <c r="C235" s="146">
        <v>1571.98</v>
      </c>
      <c r="D235" s="146">
        <v>0</v>
      </c>
      <c r="E235" s="146">
        <v>1</v>
      </c>
      <c r="F235" s="153" t="s">
        <v>829</v>
      </c>
      <c r="G235" s="153" t="s">
        <v>302</v>
      </c>
    </row>
    <row r="236" spans="1:7" s="27" customFormat="1" ht="11.25" customHeight="1">
      <c r="A236" s="143" t="s">
        <v>771</v>
      </c>
      <c r="B236" s="143"/>
      <c r="C236" s="144">
        <v>526899</v>
      </c>
      <c r="D236" s="144">
        <v>598000</v>
      </c>
      <c r="E236" s="144">
        <v>567140</v>
      </c>
      <c r="F236" s="152" t="s">
        <v>830</v>
      </c>
      <c r="G236" s="152" t="s">
        <v>320</v>
      </c>
    </row>
    <row r="237" spans="1:7" s="27" customFormat="1" ht="11.25" customHeight="1">
      <c r="A237" s="145" t="s">
        <v>773</v>
      </c>
      <c r="B237" s="145"/>
      <c r="C237" s="146">
        <v>22840</v>
      </c>
      <c r="D237" s="146">
        <v>10000</v>
      </c>
      <c r="E237" s="146">
        <v>9120</v>
      </c>
      <c r="F237" s="153" t="s">
        <v>831</v>
      </c>
      <c r="G237" s="153" t="s">
        <v>774</v>
      </c>
    </row>
    <row r="238" spans="1:7" s="27" customFormat="1" ht="11.25" customHeight="1">
      <c r="A238" s="145" t="s">
        <v>840</v>
      </c>
      <c r="B238" s="145"/>
      <c r="C238" s="146">
        <v>66590</v>
      </c>
      <c r="D238" s="146">
        <v>56000</v>
      </c>
      <c r="E238" s="146">
        <v>50940</v>
      </c>
      <c r="F238" s="153" t="s">
        <v>832</v>
      </c>
      <c r="G238" s="153" t="s">
        <v>776</v>
      </c>
    </row>
    <row r="239" spans="1:7" s="27" customFormat="1" ht="11.25" customHeight="1">
      <c r="A239" s="145" t="s">
        <v>777</v>
      </c>
      <c r="B239" s="145"/>
      <c r="C239" s="146">
        <v>88840</v>
      </c>
      <c r="D239" s="146">
        <v>132000</v>
      </c>
      <c r="E239" s="146">
        <v>107080</v>
      </c>
      <c r="F239" s="153" t="s">
        <v>833</v>
      </c>
      <c r="G239" s="153" t="s">
        <v>778</v>
      </c>
    </row>
    <row r="240" spans="1:7" s="27" customFormat="1" ht="11.25" customHeight="1">
      <c r="A240" s="145" t="s">
        <v>806</v>
      </c>
      <c r="B240" s="145"/>
      <c r="C240" s="146">
        <v>34629</v>
      </c>
      <c r="D240" s="146">
        <v>0</v>
      </c>
      <c r="E240" s="146">
        <v>0</v>
      </c>
      <c r="F240" s="153" t="s">
        <v>302</v>
      </c>
      <c r="G240" s="153" t="s">
        <v>302</v>
      </c>
    </row>
    <row r="241" spans="1:7" s="27" customFormat="1" ht="11.25" customHeight="1">
      <c r="A241" s="145" t="s">
        <v>780</v>
      </c>
      <c r="B241" s="145"/>
      <c r="C241" s="146">
        <v>7000</v>
      </c>
      <c r="D241" s="146">
        <v>0</v>
      </c>
      <c r="E241" s="146">
        <v>0</v>
      </c>
      <c r="F241" s="153" t="s">
        <v>302</v>
      </c>
      <c r="G241" s="153" t="s">
        <v>302</v>
      </c>
    </row>
    <row r="242" spans="1:7" s="27" customFormat="1" ht="11.25" customHeight="1">
      <c r="A242" s="145" t="s">
        <v>781</v>
      </c>
      <c r="B242" s="145"/>
      <c r="C242" s="146">
        <v>7000</v>
      </c>
      <c r="D242" s="146">
        <v>0</v>
      </c>
      <c r="E242" s="146">
        <v>0</v>
      </c>
      <c r="F242" s="153" t="s">
        <v>302</v>
      </c>
      <c r="G242" s="153" t="s">
        <v>302</v>
      </c>
    </row>
    <row r="243" spans="1:7" s="27" customFormat="1" ht="11.25" customHeight="1">
      <c r="A243" s="145" t="s">
        <v>783</v>
      </c>
      <c r="B243" s="145"/>
      <c r="C243" s="146">
        <v>300000</v>
      </c>
      <c r="D243" s="146">
        <v>400000</v>
      </c>
      <c r="E243" s="146">
        <v>400000</v>
      </c>
      <c r="F243" s="153" t="s">
        <v>807</v>
      </c>
      <c r="G243" s="153" t="s">
        <v>337</v>
      </c>
    </row>
    <row r="244" spans="1:7" s="27" customFormat="1" ht="11.25" customHeight="1">
      <c r="A244" s="143" t="s">
        <v>784</v>
      </c>
      <c r="B244" s="143"/>
      <c r="C244" s="144">
        <v>38509.2</v>
      </c>
      <c r="D244" s="144">
        <v>126000</v>
      </c>
      <c r="E244" s="144">
        <v>108974.64</v>
      </c>
      <c r="F244" s="152" t="s">
        <v>378</v>
      </c>
      <c r="G244" s="152" t="s">
        <v>379</v>
      </c>
    </row>
    <row r="245" spans="1:7" s="27" customFormat="1" ht="11.25" customHeight="1">
      <c r="A245" s="145" t="s">
        <v>809</v>
      </c>
      <c r="B245" s="145"/>
      <c r="C245" s="146">
        <v>14884.2</v>
      </c>
      <c r="D245" s="146">
        <v>0</v>
      </c>
      <c r="E245" s="146">
        <v>0</v>
      </c>
      <c r="F245" s="153" t="s">
        <v>302</v>
      </c>
      <c r="G245" s="153" t="s">
        <v>302</v>
      </c>
    </row>
    <row r="246" spans="1:7" s="27" customFormat="1" ht="11.25" customHeight="1">
      <c r="A246" s="145" t="s">
        <v>785</v>
      </c>
      <c r="B246" s="145"/>
      <c r="C246" s="146">
        <v>9125</v>
      </c>
      <c r="D246" s="146">
        <v>111000</v>
      </c>
      <c r="E246" s="146">
        <v>99664.64</v>
      </c>
      <c r="F246" s="153" t="s">
        <v>834</v>
      </c>
      <c r="G246" s="153" t="s">
        <v>835</v>
      </c>
    </row>
    <row r="247" spans="1:7" s="27" customFormat="1" ht="11.25" customHeight="1">
      <c r="A247" s="145" t="s">
        <v>787</v>
      </c>
      <c r="B247" s="145"/>
      <c r="C247" s="146">
        <v>5000</v>
      </c>
      <c r="D247" s="146">
        <v>10000</v>
      </c>
      <c r="E247" s="146">
        <v>0</v>
      </c>
      <c r="F247" s="153" t="s">
        <v>302</v>
      </c>
      <c r="G247" s="153" t="s">
        <v>302</v>
      </c>
    </row>
    <row r="248" spans="1:7" s="27" customFormat="1" ht="11.25" customHeight="1">
      <c r="A248" s="145" t="s">
        <v>788</v>
      </c>
      <c r="B248" s="145"/>
      <c r="C248" s="146">
        <v>4000</v>
      </c>
      <c r="D248" s="146">
        <v>5000</v>
      </c>
      <c r="E248" s="146">
        <v>7310</v>
      </c>
      <c r="F248" s="153" t="s">
        <v>810</v>
      </c>
      <c r="G248" s="153" t="s">
        <v>789</v>
      </c>
    </row>
    <row r="249" spans="1:7" s="27" customFormat="1" ht="11.25" customHeight="1">
      <c r="A249" s="145" t="s">
        <v>790</v>
      </c>
      <c r="B249" s="145"/>
      <c r="C249" s="146">
        <v>500</v>
      </c>
      <c r="D249" s="146">
        <v>0</v>
      </c>
      <c r="E249" s="146">
        <v>2000</v>
      </c>
      <c r="F249" s="153" t="s">
        <v>811</v>
      </c>
      <c r="G249" s="153" t="s">
        <v>302</v>
      </c>
    </row>
    <row r="250" spans="1:7" s="27" customFormat="1" ht="11.25" customHeight="1">
      <c r="A250" s="145" t="s">
        <v>812</v>
      </c>
      <c r="B250" s="145"/>
      <c r="C250" s="146">
        <v>5000</v>
      </c>
      <c r="D250" s="146">
        <v>0</v>
      </c>
      <c r="E250" s="146">
        <v>0</v>
      </c>
      <c r="F250" s="153" t="s">
        <v>302</v>
      </c>
      <c r="G250" s="153" t="s">
        <v>302</v>
      </c>
    </row>
    <row r="251" spans="1:7" s="27" customFormat="1" ht="11.25" customHeight="1">
      <c r="A251" s="143" t="s">
        <v>791</v>
      </c>
      <c r="B251" s="143"/>
      <c r="C251" s="144">
        <v>72236.75</v>
      </c>
      <c r="D251" s="144">
        <v>79000</v>
      </c>
      <c r="E251" s="144">
        <v>62389.6</v>
      </c>
      <c r="F251" s="152" t="s">
        <v>390</v>
      </c>
      <c r="G251" s="152" t="s">
        <v>391</v>
      </c>
    </row>
    <row r="252" spans="1:7" s="27" customFormat="1" ht="11.25" customHeight="1">
      <c r="A252" s="145" t="s">
        <v>793</v>
      </c>
      <c r="B252" s="145"/>
      <c r="C252" s="146">
        <v>55518.06</v>
      </c>
      <c r="D252" s="146">
        <v>63000</v>
      </c>
      <c r="E252" s="146">
        <v>51650.89</v>
      </c>
      <c r="F252" s="153" t="s">
        <v>836</v>
      </c>
      <c r="G252" s="153" t="s">
        <v>837</v>
      </c>
    </row>
    <row r="253" spans="1:7" s="27" customFormat="1" ht="11.25" customHeight="1">
      <c r="A253" s="145" t="s">
        <v>795</v>
      </c>
      <c r="B253" s="145"/>
      <c r="C253" s="146">
        <v>16718.69</v>
      </c>
      <c r="D253" s="146">
        <v>16000</v>
      </c>
      <c r="E253" s="146">
        <v>10738.71</v>
      </c>
      <c r="F253" s="153" t="s">
        <v>838</v>
      </c>
      <c r="G253" s="153" t="s">
        <v>839</v>
      </c>
    </row>
    <row r="254" spans="1:7" s="42" customFormat="1" ht="11.25" customHeight="1">
      <c r="A254" s="247"/>
      <c r="B254" s="247"/>
      <c r="C254" s="248"/>
      <c r="D254" s="248"/>
      <c r="E254" s="248"/>
      <c r="F254" s="249"/>
      <c r="G254" s="249"/>
    </row>
    <row r="255" spans="1:7" s="42" customFormat="1" ht="11.25" customHeight="1">
      <c r="A255" s="247"/>
      <c r="B255" s="247"/>
      <c r="C255" s="248"/>
      <c r="D255" s="248"/>
      <c r="E255" s="248"/>
      <c r="F255" s="249"/>
      <c r="G255" s="249"/>
    </row>
    <row r="256" spans="1:7" s="42" customFormat="1" ht="11.25" customHeight="1">
      <c r="A256" s="247"/>
      <c r="B256" s="247"/>
      <c r="C256" s="248"/>
      <c r="D256" s="248"/>
      <c r="E256" s="248"/>
      <c r="F256" s="249"/>
      <c r="G256" s="249"/>
    </row>
    <row r="257" spans="1:7" s="42" customFormat="1" ht="11.25" customHeight="1">
      <c r="A257" s="247"/>
      <c r="B257" s="247"/>
      <c r="C257" s="248"/>
      <c r="D257" s="248"/>
      <c r="E257" s="248"/>
      <c r="F257" s="249"/>
      <c r="G257" s="249"/>
    </row>
    <row r="258" spans="1:7" s="42" customFormat="1" ht="11.25" customHeight="1">
      <c r="A258" s="247"/>
      <c r="B258" s="247"/>
      <c r="C258" s="248"/>
      <c r="D258" s="248"/>
      <c r="E258" s="248"/>
      <c r="F258" s="249"/>
      <c r="G258" s="249"/>
    </row>
    <row r="259" spans="1:7" s="42" customFormat="1" ht="11.25" customHeight="1">
      <c r="A259" s="247"/>
      <c r="B259" s="247"/>
      <c r="C259" s="248"/>
      <c r="D259" s="248"/>
      <c r="E259" s="248"/>
      <c r="F259" s="249"/>
      <c r="G259" s="249"/>
    </row>
    <row r="260" spans="1:7" s="42" customFormat="1" ht="11.25" customHeight="1">
      <c r="A260" s="247"/>
      <c r="B260" s="247"/>
      <c r="C260" s="248"/>
      <c r="D260" s="248"/>
      <c r="E260" s="248"/>
      <c r="F260" s="249"/>
      <c r="G260" s="249"/>
    </row>
    <row r="261" spans="1:7" s="42" customFormat="1" ht="11.25" customHeight="1">
      <c r="A261" s="247"/>
      <c r="B261" s="247"/>
      <c r="C261" s="248"/>
      <c r="D261" s="248"/>
      <c r="E261" s="248"/>
      <c r="F261" s="249"/>
      <c r="G261" s="249"/>
    </row>
    <row r="262" spans="1:7" s="42" customFormat="1" ht="11.25" customHeight="1">
      <c r="A262" s="247"/>
      <c r="B262" s="247"/>
      <c r="C262" s="248"/>
      <c r="D262" s="248"/>
      <c r="E262" s="248"/>
      <c r="F262" s="249"/>
      <c r="G262" s="249"/>
    </row>
    <row r="263" spans="1:7" s="42" customFormat="1" ht="11.25" customHeight="1">
      <c r="A263" s="250"/>
      <c r="B263" s="251"/>
      <c r="C263" s="252"/>
      <c r="D263" s="252"/>
      <c r="E263" s="252"/>
      <c r="F263" s="253"/>
      <c r="G263" s="253"/>
    </row>
    <row r="264" spans="1:7" s="27" customFormat="1" ht="11.25" customHeight="1">
      <c r="A264" s="113" t="s">
        <v>845</v>
      </c>
      <c r="B264" s="114" t="s">
        <v>846</v>
      </c>
      <c r="C264" s="4"/>
      <c r="D264" s="4"/>
      <c r="E264" s="4"/>
      <c r="F264" s="165"/>
      <c r="G264" s="165"/>
    </row>
    <row r="265" spans="1:7" s="27" customFormat="1" ht="26.25" customHeight="1">
      <c r="A265" s="111" t="s">
        <v>844</v>
      </c>
      <c r="B265" s="110" t="s">
        <v>843</v>
      </c>
      <c r="C265" s="50" t="s">
        <v>153</v>
      </c>
      <c r="D265" s="51" t="s">
        <v>264</v>
      </c>
      <c r="E265" s="52" t="s">
        <v>265</v>
      </c>
      <c r="F265" s="169" t="s">
        <v>3</v>
      </c>
      <c r="G265" s="170" t="s">
        <v>3</v>
      </c>
    </row>
    <row r="266" spans="1:7" s="27" customFormat="1" ht="11.25" customHeight="1">
      <c r="A266" s="16"/>
      <c r="B266" s="16"/>
      <c r="C266" s="140" t="s">
        <v>271</v>
      </c>
      <c r="D266" s="141" t="s">
        <v>577</v>
      </c>
      <c r="E266" s="142" t="s">
        <v>578</v>
      </c>
      <c r="F266" s="187" t="s">
        <v>4</v>
      </c>
      <c r="G266" s="188" t="s">
        <v>5</v>
      </c>
    </row>
    <row r="267" spans="1:7" s="27" customFormat="1" ht="11.25" customHeight="1">
      <c r="A267" s="150" t="s">
        <v>868</v>
      </c>
      <c r="B267" s="150"/>
      <c r="C267" s="150">
        <v>13688576.48</v>
      </c>
      <c r="D267" s="150">
        <v>15747800</v>
      </c>
      <c r="E267" s="150">
        <v>14468356.69</v>
      </c>
      <c r="F267" s="151">
        <v>105.69657634699499</v>
      </c>
      <c r="G267" s="151">
        <v>91.87541555010858</v>
      </c>
    </row>
    <row r="268" spans="1:7" s="27" customFormat="1" ht="11.25" customHeight="1">
      <c r="A268" s="143" t="s">
        <v>754</v>
      </c>
      <c r="B268" s="143"/>
      <c r="C268" s="144">
        <v>9311806.01</v>
      </c>
      <c r="D268" s="144">
        <v>11329400</v>
      </c>
      <c r="E268" s="144">
        <v>10777145.88</v>
      </c>
      <c r="F268" s="229">
        <v>0.9513</v>
      </c>
      <c r="G268" s="229">
        <v>0.9513</v>
      </c>
    </row>
    <row r="269" spans="1:7" s="27" customFormat="1" ht="11.25" customHeight="1">
      <c r="A269" s="145" t="s">
        <v>756</v>
      </c>
      <c r="B269" s="145"/>
      <c r="C269" s="144">
        <v>9311806.01</v>
      </c>
      <c r="D269" s="144">
        <v>11329400</v>
      </c>
      <c r="E269" s="144">
        <v>10777145.88</v>
      </c>
      <c r="F269" s="228">
        <v>0.9513</v>
      </c>
      <c r="G269" s="228">
        <v>0.9513</v>
      </c>
    </row>
    <row r="270" spans="1:7" ht="11.25" customHeight="1">
      <c r="A270" s="143" t="s">
        <v>758</v>
      </c>
      <c r="B270" s="143"/>
      <c r="C270" s="144">
        <v>3654644.27</v>
      </c>
      <c r="D270" s="144">
        <v>3585400</v>
      </c>
      <c r="E270" s="144">
        <v>2956412.37</v>
      </c>
      <c r="F270" s="152" t="s">
        <v>797</v>
      </c>
      <c r="G270" s="152" t="s">
        <v>759</v>
      </c>
    </row>
    <row r="271" spans="1:7" ht="11.25" customHeight="1">
      <c r="A271" s="145" t="s">
        <v>760</v>
      </c>
      <c r="B271" s="145"/>
      <c r="C271" s="146">
        <v>2831334.92</v>
      </c>
      <c r="D271" s="146">
        <v>2444000</v>
      </c>
      <c r="E271" s="146">
        <v>2058740.99</v>
      </c>
      <c r="F271" s="153" t="s">
        <v>798</v>
      </c>
      <c r="G271" s="153" t="s">
        <v>761</v>
      </c>
    </row>
    <row r="272" spans="1:7" ht="11.25" customHeight="1">
      <c r="A272" s="145" t="s">
        <v>762</v>
      </c>
      <c r="B272" s="145"/>
      <c r="C272" s="146">
        <v>268657.61</v>
      </c>
      <c r="D272" s="146">
        <v>340600</v>
      </c>
      <c r="E272" s="146">
        <v>238924.38</v>
      </c>
      <c r="F272" s="153" t="s">
        <v>799</v>
      </c>
      <c r="G272" s="153" t="s">
        <v>763</v>
      </c>
    </row>
    <row r="273" spans="1:7" ht="11.25" customHeight="1">
      <c r="A273" s="145" t="s">
        <v>764</v>
      </c>
      <c r="B273" s="145"/>
      <c r="C273" s="146">
        <v>529001.51</v>
      </c>
      <c r="D273" s="146">
        <v>760800</v>
      </c>
      <c r="E273" s="146">
        <v>625825</v>
      </c>
      <c r="F273" s="153" t="s">
        <v>800</v>
      </c>
      <c r="G273" s="153" t="s">
        <v>765</v>
      </c>
    </row>
    <row r="274" spans="1:7" ht="11.25" customHeight="1">
      <c r="A274" s="145" t="s">
        <v>767</v>
      </c>
      <c r="B274" s="145"/>
      <c r="C274" s="146">
        <v>25650.23</v>
      </c>
      <c r="D274" s="146">
        <v>40000</v>
      </c>
      <c r="E274" s="146">
        <v>32922</v>
      </c>
      <c r="F274" s="153" t="s">
        <v>801</v>
      </c>
      <c r="G274" s="153" t="s">
        <v>768</v>
      </c>
    </row>
    <row r="275" spans="1:7" ht="11.25" customHeight="1">
      <c r="A275" s="143" t="s">
        <v>771</v>
      </c>
      <c r="B275" s="143"/>
      <c r="C275" s="144">
        <v>565322.42</v>
      </c>
      <c r="D275" s="144">
        <v>628000</v>
      </c>
      <c r="E275" s="144">
        <v>574140</v>
      </c>
      <c r="F275" s="152" t="s">
        <v>802</v>
      </c>
      <c r="G275" s="152" t="s">
        <v>772</v>
      </c>
    </row>
    <row r="276" spans="1:7" ht="11.25" customHeight="1">
      <c r="A276" s="145" t="s">
        <v>773</v>
      </c>
      <c r="B276" s="145"/>
      <c r="C276" s="146">
        <v>28440</v>
      </c>
      <c r="D276" s="146">
        <v>10000</v>
      </c>
      <c r="E276" s="146">
        <v>9120</v>
      </c>
      <c r="F276" s="153" t="s">
        <v>803</v>
      </c>
      <c r="G276" s="153" t="s">
        <v>774</v>
      </c>
    </row>
    <row r="277" spans="1:7" ht="11.25" customHeight="1">
      <c r="A277" s="145" t="s">
        <v>989</v>
      </c>
      <c r="B277" s="145"/>
      <c r="C277" s="146">
        <v>66300</v>
      </c>
      <c r="D277" s="146">
        <v>56000</v>
      </c>
      <c r="E277" s="146">
        <v>50940</v>
      </c>
      <c r="F277" s="153" t="s">
        <v>804</v>
      </c>
      <c r="G277" s="153" t="s">
        <v>776</v>
      </c>
    </row>
    <row r="278" spans="1:7" ht="11.25" customHeight="1">
      <c r="A278" s="145" t="s">
        <v>777</v>
      </c>
      <c r="B278" s="145"/>
      <c r="C278" s="146">
        <v>87601.42</v>
      </c>
      <c r="D278" s="146">
        <v>132000</v>
      </c>
      <c r="E278" s="146">
        <v>107080</v>
      </c>
      <c r="F278" s="153" t="s">
        <v>805</v>
      </c>
      <c r="G278" s="153" t="s">
        <v>778</v>
      </c>
    </row>
    <row r="279" spans="1:7" ht="11.25" customHeight="1">
      <c r="A279" s="145" t="s">
        <v>806</v>
      </c>
      <c r="B279" s="145"/>
      <c r="C279" s="146">
        <v>75981</v>
      </c>
      <c r="D279" s="146">
        <v>0</v>
      </c>
      <c r="E279" s="146">
        <v>0</v>
      </c>
      <c r="F279" s="153" t="s">
        <v>302</v>
      </c>
      <c r="G279" s="153" t="s">
        <v>302</v>
      </c>
    </row>
    <row r="280" spans="1:7" ht="11.25" customHeight="1">
      <c r="A280" s="145" t="s">
        <v>780</v>
      </c>
      <c r="B280" s="145"/>
      <c r="C280" s="146">
        <v>0</v>
      </c>
      <c r="D280" s="146">
        <v>14000</v>
      </c>
      <c r="E280" s="146">
        <v>0</v>
      </c>
      <c r="F280" s="153" t="s">
        <v>302</v>
      </c>
      <c r="G280" s="153" t="s">
        <v>302</v>
      </c>
    </row>
    <row r="281" spans="1:7" ht="11.25" customHeight="1">
      <c r="A281" s="145" t="s">
        <v>781</v>
      </c>
      <c r="B281" s="145"/>
      <c r="C281" s="146">
        <v>7000</v>
      </c>
      <c r="D281" s="146">
        <v>16000</v>
      </c>
      <c r="E281" s="146">
        <v>7000</v>
      </c>
      <c r="F281" s="153" t="s">
        <v>337</v>
      </c>
      <c r="G281" s="153" t="s">
        <v>782</v>
      </c>
    </row>
    <row r="282" spans="1:7" ht="11.25" customHeight="1">
      <c r="A282" s="145" t="s">
        <v>783</v>
      </c>
      <c r="B282" s="145"/>
      <c r="C282" s="146">
        <v>300000</v>
      </c>
      <c r="D282" s="146">
        <v>400000</v>
      </c>
      <c r="E282" s="146">
        <v>400000</v>
      </c>
      <c r="F282" s="153" t="s">
        <v>807</v>
      </c>
      <c r="G282" s="153" t="s">
        <v>337</v>
      </c>
    </row>
    <row r="283" spans="1:7" ht="11.25" customHeight="1">
      <c r="A283" s="143" t="s">
        <v>784</v>
      </c>
      <c r="B283" s="143"/>
      <c r="C283" s="144">
        <v>78866.95</v>
      </c>
      <c r="D283" s="144">
        <v>126000</v>
      </c>
      <c r="E283" s="144">
        <v>108974.64</v>
      </c>
      <c r="F283" s="152" t="s">
        <v>808</v>
      </c>
      <c r="G283" s="152" t="s">
        <v>725</v>
      </c>
    </row>
    <row r="284" spans="1:7" ht="11.25" customHeight="1">
      <c r="A284" s="145" t="s">
        <v>809</v>
      </c>
      <c r="B284" s="145"/>
      <c r="C284" s="146">
        <v>55241.95</v>
      </c>
      <c r="D284" s="146">
        <v>0</v>
      </c>
      <c r="E284" s="146">
        <v>0</v>
      </c>
      <c r="F284" s="153" t="s">
        <v>302</v>
      </c>
      <c r="G284" s="153" t="s">
        <v>302</v>
      </c>
    </row>
    <row r="285" spans="1:7" ht="11.25" customHeight="1">
      <c r="A285" s="145" t="s">
        <v>785</v>
      </c>
      <c r="B285" s="145"/>
      <c r="C285" s="146">
        <v>9125</v>
      </c>
      <c r="D285" s="146">
        <v>111000</v>
      </c>
      <c r="E285" s="146">
        <v>99664.64</v>
      </c>
      <c r="F285" s="228">
        <v>10.9222</v>
      </c>
      <c r="G285" s="228">
        <v>0.8976</v>
      </c>
    </row>
    <row r="286" spans="1:7" ht="11.25" customHeight="1">
      <c r="A286" s="145" t="s">
        <v>787</v>
      </c>
      <c r="B286" s="145"/>
      <c r="C286" s="146">
        <v>5000</v>
      </c>
      <c r="D286" s="146">
        <v>10000</v>
      </c>
      <c r="E286" s="146">
        <v>0</v>
      </c>
      <c r="F286" s="153" t="s">
        <v>302</v>
      </c>
      <c r="G286" s="153" t="s">
        <v>302</v>
      </c>
    </row>
    <row r="287" spans="1:7" ht="11.25" customHeight="1">
      <c r="A287" s="145" t="s">
        <v>788</v>
      </c>
      <c r="B287" s="145"/>
      <c r="C287" s="146">
        <v>4000</v>
      </c>
      <c r="D287" s="146">
        <v>5000</v>
      </c>
      <c r="E287" s="146">
        <v>7310</v>
      </c>
      <c r="F287" s="153" t="s">
        <v>810</v>
      </c>
      <c r="G287" s="153" t="s">
        <v>789</v>
      </c>
    </row>
    <row r="288" spans="1:7" ht="11.25" customHeight="1">
      <c r="A288" s="145" t="s">
        <v>790</v>
      </c>
      <c r="B288" s="145"/>
      <c r="C288" s="146">
        <v>500</v>
      </c>
      <c r="D288" s="146">
        <v>0</v>
      </c>
      <c r="E288" s="146">
        <v>2000</v>
      </c>
      <c r="F288" s="153" t="s">
        <v>811</v>
      </c>
      <c r="G288" s="153" t="s">
        <v>302</v>
      </c>
    </row>
    <row r="289" spans="1:7" ht="11.25" customHeight="1">
      <c r="A289" s="145" t="s">
        <v>812</v>
      </c>
      <c r="B289" s="145"/>
      <c r="C289" s="146">
        <v>5000</v>
      </c>
      <c r="D289" s="146">
        <v>0</v>
      </c>
      <c r="E289" s="146">
        <v>0</v>
      </c>
      <c r="F289" s="153" t="s">
        <v>302</v>
      </c>
      <c r="G289" s="153" t="s">
        <v>302</v>
      </c>
    </row>
    <row r="290" spans="1:7" ht="11.25" customHeight="1">
      <c r="A290" s="143" t="s">
        <v>791</v>
      </c>
      <c r="B290" s="143"/>
      <c r="C290" s="144">
        <v>77936.83</v>
      </c>
      <c r="D290" s="144">
        <v>79000</v>
      </c>
      <c r="E290" s="144">
        <v>62497.91</v>
      </c>
      <c r="F290" s="152" t="s">
        <v>813</v>
      </c>
      <c r="G290" s="152" t="s">
        <v>792</v>
      </c>
    </row>
    <row r="291" spans="1:7" ht="11.25" customHeight="1">
      <c r="A291" s="145" t="s">
        <v>793</v>
      </c>
      <c r="B291" s="145"/>
      <c r="C291" s="146">
        <v>61217.83</v>
      </c>
      <c r="D291" s="146">
        <v>63000</v>
      </c>
      <c r="E291" s="146">
        <v>47497.91</v>
      </c>
      <c r="F291" s="153" t="s">
        <v>814</v>
      </c>
      <c r="G291" s="153" t="s">
        <v>794</v>
      </c>
    </row>
    <row r="292" spans="1:7" ht="11.25" customHeight="1">
      <c r="A292" s="145" t="s">
        <v>795</v>
      </c>
      <c r="B292" s="145"/>
      <c r="C292" s="146">
        <v>16719</v>
      </c>
      <c r="D292" s="146">
        <v>16000</v>
      </c>
      <c r="E292" s="146">
        <v>15000</v>
      </c>
      <c r="F292" s="153" t="s">
        <v>815</v>
      </c>
      <c r="G292" s="153" t="s">
        <v>796</v>
      </c>
    </row>
    <row r="293" ht="11.25" customHeight="1"/>
    <row r="294" ht="11.25" customHeight="1"/>
    <row r="295" spans="1:7" s="1" customFormat="1" ht="12.75" customHeight="1">
      <c r="A295" s="115" t="s">
        <v>864</v>
      </c>
      <c r="B295" s="122"/>
      <c r="C295" s="122"/>
      <c r="D295" s="122"/>
      <c r="E295" s="122"/>
      <c r="F295" s="189"/>
      <c r="G295" s="189"/>
    </row>
    <row r="296" spans="1:7" ht="24" customHeight="1">
      <c r="A296" s="111" t="s">
        <v>844</v>
      </c>
      <c r="B296" s="110" t="s">
        <v>843</v>
      </c>
      <c r="C296" s="50" t="s">
        <v>153</v>
      </c>
      <c r="D296" s="51" t="s">
        <v>264</v>
      </c>
      <c r="E296" s="52" t="s">
        <v>265</v>
      </c>
      <c r="F296" s="169" t="s">
        <v>3</v>
      </c>
      <c r="G296" s="170" t="s">
        <v>3</v>
      </c>
    </row>
    <row r="297" spans="1:7" ht="12.75" customHeight="1">
      <c r="A297" s="16"/>
      <c r="B297" s="16"/>
      <c r="C297" s="53" t="s">
        <v>271</v>
      </c>
      <c r="D297" s="54" t="s">
        <v>577</v>
      </c>
      <c r="E297" s="55" t="s">
        <v>578</v>
      </c>
      <c r="F297" s="171" t="s">
        <v>4</v>
      </c>
      <c r="G297" s="172" t="s">
        <v>5</v>
      </c>
    </row>
    <row r="298" spans="1:7" ht="12.75" customHeight="1">
      <c r="A298" s="84" t="s">
        <v>868</v>
      </c>
      <c r="B298" s="84"/>
      <c r="C298" s="84">
        <v>13688576.48</v>
      </c>
      <c r="D298" s="84">
        <v>15747800</v>
      </c>
      <c r="E298" s="84">
        <v>14468356.69</v>
      </c>
      <c r="F298" s="98">
        <v>105.69657634699499</v>
      </c>
      <c r="G298" s="98">
        <v>91.87541555010858</v>
      </c>
    </row>
    <row r="299" spans="1:7" ht="12.75" customHeight="1">
      <c r="A299" s="148" t="s">
        <v>588</v>
      </c>
      <c r="B299" s="148"/>
      <c r="C299" s="149">
        <v>3029065.73</v>
      </c>
      <c r="D299" s="149">
        <v>3695800</v>
      </c>
      <c r="E299" s="149">
        <v>3494947.72</v>
      </c>
      <c r="F299" s="190" t="s">
        <v>589</v>
      </c>
      <c r="G299" s="190" t="s">
        <v>590</v>
      </c>
    </row>
    <row r="300" spans="1:7" ht="12.75" customHeight="1">
      <c r="A300" s="238" t="s">
        <v>1004</v>
      </c>
      <c r="B300" s="239"/>
      <c r="C300" s="209">
        <v>2206383.11</v>
      </c>
      <c r="D300" s="209">
        <v>2702200</v>
      </c>
      <c r="E300" s="209">
        <v>2624517.81</v>
      </c>
      <c r="F300" s="210" t="s">
        <v>591</v>
      </c>
      <c r="G300" s="210" t="s">
        <v>592</v>
      </c>
    </row>
    <row r="301" spans="1:7" ht="12.75" customHeight="1">
      <c r="A301" s="135" t="s">
        <v>593</v>
      </c>
      <c r="B301" s="147" t="s">
        <v>60</v>
      </c>
      <c r="C301" s="137">
        <v>1223466.89</v>
      </c>
      <c r="D301" s="137">
        <v>1411400</v>
      </c>
      <c r="E301" s="137">
        <v>1380403.33</v>
      </c>
      <c r="F301" s="138" t="s">
        <v>594</v>
      </c>
      <c r="G301" s="138" t="s">
        <v>595</v>
      </c>
    </row>
    <row r="302" spans="1:7" ht="12.75" customHeight="1">
      <c r="A302" s="135" t="s">
        <v>596</v>
      </c>
      <c r="B302" s="147" t="s">
        <v>67</v>
      </c>
      <c r="C302" s="137">
        <v>857763.52</v>
      </c>
      <c r="D302" s="137">
        <v>894800</v>
      </c>
      <c r="E302" s="137">
        <v>854013.36</v>
      </c>
      <c r="F302" s="138" t="s">
        <v>597</v>
      </c>
      <c r="G302" s="138" t="s">
        <v>598</v>
      </c>
    </row>
    <row r="303" spans="1:7" ht="12.75" customHeight="1">
      <c r="A303" s="135" t="s">
        <v>599</v>
      </c>
      <c r="B303" s="147" t="s">
        <v>95</v>
      </c>
      <c r="C303" s="137">
        <v>87673.9</v>
      </c>
      <c r="D303" s="137">
        <v>103000</v>
      </c>
      <c r="E303" s="137">
        <v>95875.39</v>
      </c>
      <c r="F303" s="138" t="s">
        <v>600</v>
      </c>
      <c r="G303" s="138" t="s">
        <v>601</v>
      </c>
    </row>
    <row r="304" spans="1:7" ht="12.75" customHeight="1">
      <c r="A304" s="135" t="s">
        <v>602</v>
      </c>
      <c r="B304" s="147" t="s">
        <v>106</v>
      </c>
      <c r="C304" s="135" t="s">
        <v>330</v>
      </c>
      <c r="D304" s="137">
        <v>128900</v>
      </c>
      <c r="E304" s="137">
        <v>128531.33</v>
      </c>
      <c r="F304" s="138" t="s">
        <v>302</v>
      </c>
      <c r="G304" s="138" t="s">
        <v>496</v>
      </c>
    </row>
    <row r="305" spans="1:7" ht="12.75" customHeight="1">
      <c r="A305" s="135" t="s">
        <v>603</v>
      </c>
      <c r="B305" s="147" t="s">
        <v>114</v>
      </c>
      <c r="C305" s="135" t="s">
        <v>330</v>
      </c>
      <c r="D305" s="137">
        <v>72100</v>
      </c>
      <c r="E305" s="137">
        <v>72029</v>
      </c>
      <c r="F305" s="138" t="s">
        <v>302</v>
      </c>
      <c r="G305" s="138" t="s">
        <v>604</v>
      </c>
    </row>
    <row r="306" spans="1:7" ht="12.75" customHeight="1">
      <c r="A306" s="135" t="s">
        <v>605</v>
      </c>
      <c r="B306" s="147" t="s">
        <v>120</v>
      </c>
      <c r="C306" s="137">
        <v>37478.8</v>
      </c>
      <c r="D306" s="137">
        <v>92000</v>
      </c>
      <c r="E306" s="137">
        <v>93665.4</v>
      </c>
      <c r="F306" s="138" t="s">
        <v>606</v>
      </c>
      <c r="G306" s="138" t="s">
        <v>607</v>
      </c>
    </row>
    <row r="307" spans="1:7" ht="12.75" customHeight="1">
      <c r="A307" s="238" t="s">
        <v>1005</v>
      </c>
      <c r="B307" s="239"/>
      <c r="C307" s="209">
        <v>479925.8</v>
      </c>
      <c r="D307" s="209">
        <v>618000</v>
      </c>
      <c r="E307" s="209">
        <v>596505.53</v>
      </c>
      <c r="F307" s="210" t="s">
        <v>608</v>
      </c>
      <c r="G307" s="210" t="s">
        <v>609</v>
      </c>
    </row>
    <row r="308" spans="1:7" ht="12.75" customHeight="1">
      <c r="A308" s="135" t="s">
        <v>596</v>
      </c>
      <c r="B308" s="147" t="s">
        <v>67</v>
      </c>
      <c r="C308" s="137">
        <v>138391.54</v>
      </c>
      <c r="D308" s="137">
        <v>126000</v>
      </c>
      <c r="E308" s="137">
        <v>118570.96</v>
      </c>
      <c r="F308" s="138" t="s">
        <v>610</v>
      </c>
      <c r="G308" s="138" t="s">
        <v>611</v>
      </c>
    </row>
    <row r="309" spans="1:7" ht="12.75" customHeight="1">
      <c r="A309" s="135" t="s">
        <v>599</v>
      </c>
      <c r="B309" s="147" t="s">
        <v>95</v>
      </c>
      <c r="C309" s="137">
        <v>4736.54</v>
      </c>
      <c r="D309" s="137">
        <v>4000</v>
      </c>
      <c r="E309" s="137">
        <v>3645.99</v>
      </c>
      <c r="F309" s="138" t="s">
        <v>612</v>
      </c>
      <c r="G309" s="138" t="s">
        <v>613</v>
      </c>
    </row>
    <row r="310" spans="1:7" ht="12.75" customHeight="1">
      <c r="A310" s="135" t="s">
        <v>605</v>
      </c>
      <c r="B310" s="147" t="s">
        <v>120</v>
      </c>
      <c r="C310" s="137">
        <v>1999</v>
      </c>
      <c r="D310" s="137">
        <v>378000</v>
      </c>
      <c r="E310" s="137">
        <v>373000</v>
      </c>
      <c r="F310" s="138" t="s">
        <v>614</v>
      </c>
      <c r="G310" s="138" t="s">
        <v>615</v>
      </c>
    </row>
    <row r="311" spans="1:7" ht="12.75" customHeight="1">
      <c r="A311" s="135" t="s">
        <v>616</v>
      </c>
      <c r="B311" s="147" t="s">
        <v>137</v>
      </c>
      <c r="C311" s="137">
        <v>334798.72</v>
      </c>
      <c r="D311" s="137">
        <v>110000</v>
      </c>
      <c r="E311" s="137">
        <v>101288.58</v>
      </c>
      <c r="F311" s="138" t="s">
        <v>617</v>
      </c>
      <c r="G311" s="138" t="s">
        <v>618</v>
      </c>
    </row>
    <row r="312" spans="1:7" ht="12.75" customHeight="1">
      <c r="A312" s="234" t="s">
        <v>1006</v>
      </c>
      <c r="B312" s="235"/>
      <c r="C312" s="209">
        <v>342756.82</v>
      </c>
      <c r="D312" s="209">
        <v>375600</v>
      </c>
      <c r="E312" s="209">
        <v>273924.38</v>
      </c>
      <c r="F312" s="210" t="s">
        <v>619</v>
      </c>
      <c r="G312" s="210" t="s">
        <v>620</v>
      </c>
    </row>
    <row r="313" spans="1:7" ht="12.75" customHeight="1">
      <c r="A313" s="135" t="s">
        <v>593</v>
      </c>
      <c r="B313" s="147" t="s">
        <v>60</v>
      </c>
      <c r="C313" s="137">
        <v>248545.61</v>
      </c>
      <c r="D313" s="137">
        <v>338600</v>
      </c>
      <c r="E313" s="137">
        <v>237632.38</v>
      </c>
      <c r="F313" s="138" t="s">
        <v>621</v>
      </c>
      <c r="G313" s="138" t="s">
        <v>622</v>
      </c>
    </row>
    <row r="314" spans="1:7" ht="12.75" customHeight="1">
      <c r="A314" s="135" t="s">
        <v>596</v>
      </c>
      <c r="B314" s="147" t="s">
        <v>67</v>
      </c>
      <c r="C314" s="137">
        <v>73211.21</v>
      </c>
      <c r="D314" s="137">
        <v>2000</v>
      </c>
      <c r="E314" s="137">
        <v>1292</v>
      </c>
      <c r="F314" s="138" t="s">
        <v>623</v>
      </c>
      <c r="G314" s="138" t="s">
        <v>624</v>
      </c>
    </row>
    <row r="315" spans="1:7" ht="12.75" customHeight="1">
      <c r="A315" s="135" t="s">
        <v>603</v>
      </c>
      <c r="B315" s="147" t="s">
        <v>114</v>
      </c>
      <c r="C315" s="137">
        <v>21000</v>
      </c>
      <c r="D315" s="137">
        <v>35000</v>
      </c>
      <c r="E315" s="137">
        <v>35000</v>
      </c>
      <c r="F315" s="138" t="s">
        <v>625</v>
      </c>
      <c r="G315" s="138" t="s">
        <v>337</v>
      </c>
    </row>
    <row r="316" spans="1:7" ht="12.75" customHeight="1">
      <c r="A316" s="148" t="s">
        <v>626</v>
      </c>
      <c r="B316" s="148"/>
      <c r="C316" s="149">
        <v>681449.99</v>
      </c>
      <c r="D316" s="149">
        <v>722000</v>
      </c>
      <c r="E316" s="149">
        <v>715454.48</v>
      </c>
      <c r="F316" s="190" t="s">
        <v>627</v>
      </c>
      <c r="G316" s="190" t="s">
        <v>628</v>
      </c>
    </row>
    <row r="317" spans="1:7" ht="12.75" customHeight="1">
      <c r="A317" s="234" t="s">
        <v>1007</v>
      </c>
      <c r="B317" s="235"/>
      <c r="C317" s="209" t="s">
        <v>330</v>
      </c>
      <c r="D317" s="209">
        <v>6000</v>
      </c>
      <c r="E317" s="209">
        <v>5725</v>
      </c>
      <c r="F317" s="210" t="s">
        <v>302</v>
      </c>
      <c r="G317" s="210" t="s">
        <v>629</v>
      </c>
    </row>
    <row r="318" spans="1:7" ht="12.75" customHeight="1">
      <c r="A318" s="135" t="s">
        <v>596</v>
      </c>
      <c r="B318" s="147" t="s">
        <v>67</v>
      </c>
      <c r="C318" s="135" t="s">
        <v>330</v>
      </c>
      <c r="D318" s="137">
        <v>6000</v>
      </c>
      <c r="E318" s="137">
        <v>5725</v>
      </c>
      <c r="F318" s="138" t="s">
        <v>302</v>
      </c>
      <c r="G318" s="138" t="s">
        <v>629</v>
      </c>
    </row>
    <row r="319" spans="1:7" ht="12.75" customHeight="1">
      <c r="A319" s="234" t="s">
        <v>1008</v>
      </c>
      <c r="B319" s="235"/>
      <c r="C319" s="209">
        <v>677449.99</v>
      </c>
      <c r="D319" s="209">
        <v>711000</v>
      </c>
      <c r="E319" s="209">
        <v>704729.48</v>
      </c>
      <c r="F319" s="210" t="s">
        <v>630</v>
      </c>
      <c r="G319" s="210" t="s">
        <v>631</v>
      </c>
    </row>
    <row r="320" spans="1:7" ht="12.75" customHeight="1">
      <c r="A320" s="135" t="s">
        <v>596</v>
      </c>
      <c r="B320" s="147" t="s">
        <v>67</v>
      </c>
      <c r="C320" s="137">
        <v>11837.5</v>
      </c>
      <c r="D320" s="137">
        <v>11000</v>
      </c>
      <c r="E320" s="137">
        <v>10200</v>
      </c>
      <c r="F320" s="138" t="s">
        <v>632</v>
      </c>
      <c r="G320" s="138" t="s">
        <v>633</v>
      </c>
    </row>
    <row r="321" spans="1:7" ht="12.75" customHeight="1">
      <c r="A321" s="135" t="s">
        <v>602</v>
      </c>
      <c r="B321" s="147" t="s">
        <v>106</v>
      </c>
      <c r="C321" s="137">
        <v>144612.49</v>
      </c>
      <c r="D321" s="137">
        <v>140000</v>
      </c>
      <c r="E321" s="137">
        <v>137029.48</v>
      </c>
      <c r="F321" s="138" t="s">
        <v>634</v>
      </c>
      <c r="G321" s="138" t="s">
        <v>635</v>
      </c>
    </row>
    <row r="322" spans="1:7" ht="12.75" customHeight="1">
      <c r="A322" s="135" t="s">
        <v>603</v>
      </c>
      <c r="B322" s="147" t="s">
        <v>114</v>
      </c>
      <c r="C322" s="137">
        <v>521000</v>
      </c>
      <c r="D322" s="137">
        <v>560000</v>
      </c>
      <c r="E322" s="137">
        <v>557500</v>
      </c>
      <c r="F322" s="138" t="s">
        <v>636</v>
      </c>
      <c r="G322" s="138" t="s">
        <v>637</v>
      </c>
    </row>
    <row r="323" spans="1:7" ht="12.75" customHeight="1">
      <c r="A323" s="234" t="s">
        <v>1009</v>
      </c>
      <c r="B323" s="235"/>
      <c r="C323" s="209">
        <v>4000</v>
      </c>
      <c r="D323" s="209">
        <v>5000</v>
      </c>
      <c r="E323" s="209">
        <v>5000</v>
      </c>
      <c r="F323" s="210" t="s">
        <v>638</v>
      </c>
      <c r="G323" s="210" t="s">
        <v>337</v>
      </c>
    </row>
    <row r="324" spans="1:7" ht="12.75" customHeight="1">
      <c r="A324" s="135" t="s">
        <v>603</v>
      </c>
      <c r="B324" s="147" t="s">
        <v>114</v>
      </c>
      <c r="C324" s="137">
        <v>4000</v>
      </c>
      <c r="D324" s="137">
        <v>5000</v>
      </c>
      <c r="E324" s="137">
        <v>5000</v>
      </c>
      <c r="F324" s="138" t="s">
        <v>638</v>
      </c>
      <c r="G324" s="138" t="s">
        <v>337</v>
      </c>
    </row>
    <row r="325" spans="1:7" ht="12.75" customHeight="1">
      <c r="A325" s="148" t="s">
        <v>639</v>
      </c>
      <c r="B325" s="148"/>
      <c r="C325" s="149">
        <v>1747181.6</v>
      </c>
      <c r="D325" s="149">
        <v>1677000</v>
      </c>
      <c r="E325" s="149">
        <v>1480239.04</v>
      </c>
      <c r="F325" s="190" t="s">
        <v>640</v>
      </c>
      <c r="G325" s="190" t="s">
        <v>641</v>
      </c>
    </row>
    <row r="326" spans="1:7" ht="12.75" customHeight="1">
      <c r="A326" s="234" t="s">
        <v>1010</v>
      </c>
      <c r="B326" s="235"/>
      <c r="C326" s="209">
        <v>28547.5</v>
      </c>
      <c r="D326" s="209">
        <v>0</v>
      </c>
      <c r="E326" s="209" t="s">
        <v>330</v>
      </c>
      <c r="F326" s="210" t="s">
        <v>302</v>
      </c>
      <c r="G326" s="210" t="s">
        <v>330</v>
      </c>
    </row>
    <row r="327" spans="1:7" ht="12.75" customHeight="1">
      <c r="A327" s="135" t="s">
        <v>596</v>
      </c>
      <c r="B327" s="147" t="s">
        <v>67</v>
      </c>
      <c r="C327" s="137">
        <v>28547.5</v>
      </c>
      <c r="D327" s="137">
        <v>0</v>
      </c>
      <c r="E327" s="135" t="s">
        <v>330</v>
      </c>
      <c r="F327" s="138" t="s">
        <v>302</v>
      </c>
      <c r="G327" s="138" t="s">
        <v>330</v>
      </c>
    </row>
    <row r="328" spans="1:7" ht="25.5" customHeight="1">
      <c r="A328" s="232" t="s">
        <v>844</v>
      </c>
      <c r="B328" s="233" t="s">
        <v>843</v>
      </c>
      <c r="C328" s="50" t="s">
        <v>153</v>
      </c>
      <c r="D328" s="51" t="s">
        <v>264</v>
      </c>
      <c r="E328" s="52" t="s">
        <v>265</v>
      </c>
      <c r="F328" s="169" t="s">
        <v>3</v>
      </c>
      <c r="G328" s="170" t="s">
        <v>3</v>
      </c>
    </row>
    <row r="329" spans="1:7" ht="12" customHeight="1">
      <c r="A329" s="46"/>
      <c r="B329" s="47"/>
      <c r="C329" s="53" t="s">
        <v>271</v>
      </c>
      <c r="D329" s="54" t="s">
        <v>577</v>
      </c>
      <c r="E329" s="55" t="s">
        <v>578</v>
      </c>
      <c r="F329" s="171" t="s">
        <v>4</v>
      </c>
      <c r="G329" s="172" t="s">
        <v>5</v>
      </c>
    </row>
    <row r="330" spans="1:7" ht="12.75" customHeight="1">
      <c r="A330" s="234" t="s">
        <v>1011</v>
      </c>
      <c r="B330" s="235"/>
      <c r="C330" s="209">
        <v>31500</v>
      </c>
      <c r="D330" s="209">
        <v>57000</v>
      </c>
      <c r="E330" s="209">
        <v>55417.01</v>
      </c>
      <c r="F330" s="210" t="s">
        <v>642</v>
      </c>
      <c r="G330" s="210" t="s">
        <v>643</v>
      </c>
    </row>
    <row r="331" spans="1:7" ht="12.75" customHeight="1">
      <c r="A331" s="135" t="s">
        <v>644</v>
      </c>
      <c r="B331" s="147" t="s">
        <v>102</v>
      </c>
      <c r="C331" s="137">
        <v>17500</v>
      </c>
      <c r="D331" s="137">
        <v>28000</v>
      </c>
      <c r="E331" s="137">
        <v>26417.01</v>
      </c>
      <c r="F331" s="138" t="s">
        <v>645</v>
      </c>
      <c r="G331" s="138" t="s">
        <v>646</v>
      </c>
    </row>
    <row r="332" spans="1:7" ht="12.75" customHeight="1">
      <c r="A332" s="135" t="s">
        <v>603</v>
      </c>
      <c r="B332" s="147" t="s">
        <v>114</v>
      </c>
      <c r="C332" s="137">
        <v>14000</v>
      </c>
      <c r="D332" s="137">
        <v>29000</v>
      </c>
      <c r="E332" s="137">
        <v>29000</v>
      </c>
      <c r="F332" s="138" t="s">
        <v>647</v>
      </c>
      <c r="G332" s="138" t="s">
        <v>337</v>
      </c>
    </row>
    <row r="333" spans="1:7" ht="12.75" customHeight="1">
      <c r="A333" s="234" t="s">
        <v>1012</v>
      </c>
      <c r="B333" s="235"/>
      <c r="C333" s="209">
        <v>347920.18</v>
      </c>
      <c r="D333" s="209">
        <v>110000</v>
      </c>
      <c r="E333" s="209">
        <v>106660.79</v>
      </c>
      <c r="F333" s="210" t="s">
        <v>648</v>
      </c>
      <c r="G333" s="210" t="s">
        <v>649</v>
      </c>
    </row>
    <row r="334" spans="1:7" ht="12.75" customHeight="1">
      <c r="A334" s="135" t="s">
        <v>644</v>
      </c>
      <c r="B334" s="147" t="s">
        <v>102</v>
      </c>
      <c r="C334" s="137">
        <v>347920.18</v>
      </c>
      <c r="D334" s="137">
        <v>110000</v>
      </c>
      <c r="E334" s="137">
        <v>106660.79</v>
      </c>
      <c r="F334" s="138" t="s">
        <v>648</v>
      </c>
      <c r="G334" s="138" t="s">
        <v>649</v>
      </c>
    </row>
    <row r="335" spans="1:7" ht="12.75" customHeight="1">
      <c r="A335" s="234" t="s">
        <v>1013</v>
      </c>
      <c r="B335" s="235"/>
      <c r="C335" s="230">
        <v>1269280.97</v>
      </c>
      <c r="D335" s="230">
        <v>1420000</v>
      </c>
      <c r="E335" s="230">
        <v>1248729.4</v>
      </c>
      <c r="F335" s="231" t="s">
        <v>650</v>
      </c>
      <c r="G335" s="231" t="s">
        <v>651</v>
      </c>
    </row>
    <row r="336" spans="1:7" ht="12.75" customHeight="1">
      <c r="A336" s="135" t="s">
        <v>596</v>
      </c>
      <c r="B336" s="147" t="s">
        <v>67</v>
      </c>
      <c r="C336" s="137">
        <v>1183699.72</v>
      </c>
      <c r="D336" s="137">
        <v>900000</v>
      </c>
      <c r="E336" s="137">
        <v>885656.27</v>
      </c>
      <c r="F336" s="138" t="s">
        <v>652</v>
      </c>
      <c r="G336" s="138" t="s">
        <v>653</v>
      </c>
    </row>
    <row r="337" spans="1:7" ht="12.75" customHeight="1">
      <c r="A337" s="135" t="s">
        <v>605</v>
      </c>
      <c r="B337" s="147" t="s">
        <v>120</v>
      </c>
      <c r="C337" s="137">
        <v>0</v>
      </c>
      <c r="D337" s="137">
        <v>200000</v>
      </c>
      <c r="E337" s="137">
        <v>82737.5</v>
      </c>
      <c r="F337" s="138" t="s">
        <v>302</v>
      </c>
      <c r="G337" s="138" t="s">
        <v>654</v>
      </c>
    </row>
    <row r="338" spans="1:7" ht="12.75" customHeight="1">
      <c r="A338" s="135" t="s">
        <v>616</v>
      </c>
      <c r="B338" s="147" t="s">
        <v>137</v>
      </c>
      <c r="C338" s="137">
        <v>85581.25</v>
      </c>
      <c r="D338" s="137">
        <v>320000</v>
      </c>
      <c r="E338" s="137">
        <v>280335.63</v>
      </c>
      <c r="F338" s="138" t="s">
        <v>655</v>
      </c>
      <c r="G338" s="138" t="s">
        <v>656</v>
      </c>
    </row>
    <row r="339" spans="1:7" ht="12.75" customHeight="1">
      <c r="A339" s="234" t="s">
        <v>1014</v>
      </c>
      <c r="B339" s="235"/>
      <c r="C339" s="209">
        <v>14375</v>
      </c>
      <c r="D339" s="209">
        <v>0</v>
      </c>
      <c r="E339" s="209">
        <v>0</v>
      </c>
      <c r="F339" s="210" t="s">
        <v>302</v>
      </c>
      <c r="G339" s="210" t="s">
        <v>302</v>
      </c>
    </row>
    <row r="340" spans="1:7" ht="12.75" customHeight="1">
      <c r="A340" s="135" t="s">
        <v>605</v>
      </c>
      <c r="B340" s="147" t="s">
        <v>120</v>
      </c>
      <c r="C340" s="137">
        <v>14375</v>
      </c>
      <c r="D340" s="137">
        <v>0</v>
      </c>
      <c r="E340" s="137">
        <v>0</v>
      </c>
      <c r="F340" s="138" t="s">
        <v>302</v>
      </c>
      <c r="G340" s="138" t="s">
        <v>302</v>
      </c>
    </row>
    <row r="341" spans="1:7" ht="12.75" customHeight="1">
      <c r="A341" s="234" t="s">
        <v>1015</v>
      </c>
      <c r="B341" s="235"/>
      <c r="C341" s="209">
        <v>55557.95</v>
      </c>
      <c r="D341" s="209">
        <v>90000</v>
      </c>
      <c r="E341" s="209">
        <v>69431.84</v>
      </c>
      <c r="F341" s="210" t="s">
        <v>657</v>
      </c>
      <c r="G341" s="210" t="s">
        <v>658</v>
      </c>
    </row>
    <row r="342" spans="1:7" ht="12.75" customHeight="1">
      <c r="A342" s="135" t="s">
        <v>603</v>
      </c>
      <c r="B342" s="147" t="s">
        <v>114</v>
      </c>
      <c r="C342" s="137">
        <v>55557.95</v>
      </c>
      <c r="D342" s="137">
        <v>90000</v>
      </c>
      <c r="E342" s="137">
        <v>69431.84</v>
      </c>
      <c r="F342" s="138" t="s">
        <v>657</v>
      </c>
      <c r="G342" s="138" t="s">
        <v>658</v>
      </c>
    </row>
    <row r="343" spans="1:7" ht="12.75" customHeight="1">
      <c r="A343" s="148" t="s">
        <v>659</v>
      </c>
      <c r="B343" s="148"/>
      <c r="C343" s="149">
        <v>518354.88</v>
      </c>
      <c r="D343" s="149">
        <v>850400</v>
      </c>
      <c r="E343" s="149">
        <v>811554.93</v>
      </c>
      <c r="F343" s="190" t="s">
        <v>660</v>
      </c>
      <c r="G343" s="190" t="s">
        <v>661</v>
      </c>
    </row>
    <row r="344" spans="1:7" ht="12.75" customHeight="1">
      <c r="A344" s="234" t="s">
        <v>1016</v>
      </c>
      <c r="B344" s="235"/>
      <c r="C344" s="209">
        <v>109720.24</v>
      </c>
      <c r="D344" s="209">
        <v>199000</v>
      </c>
      <c r="E344" s="209">
        <v>170504.41</v>
      </c>
      <c r="F344" s="210" t="s">
        <v>662</v>
      </c>
      <c r="G344" s="210" t="s">
        <v>610</v>
      </c>
    </row>
    <row r="345" spans="1:7" ht="12.75" customHeight="1">
      <c r="A345" s="135" t="s">
        <v>596</v>
      </c>
      <c r="B345" s="147" t="s">
        <v>67</v>
      </c>
      <c r="C345" s="137">
        <v>109720.24</v>
      </c>
      <c r="D345" s="137">
        <v>185000</v>
      </c>
      <c r="E345" s="137">
        <v>170504.41</v>
      </c>
      <c r="F345" s="138" t="s">
        <v>662</v>
      </c>
      <c r="G345" s="138" t="s">
        <v>663</v>
      </c>
    </row>
    <row r="346" spans="1:7" ht="12.75" customHeight="1">
      <c r="A346" s="135" t="s">
        <v>605</v>
      </c>
      <c r="B346" s="147" t="s">
        <v>120</v>
      </c>
      <c r="C346" s="137">
        <v>0</v>
      </c>
      <c r="D346" s="137">
        <v>14000</v>
      </c>
      <c r="E346" s="137">
        <v>0</v>
      </c>
      <c r="F346" s="138" t="s">
        <v>302</v>
      </c>
      <c r="G346" s="138" t="s">
        <v>302</v>
      </c>
    </row>
    <row r="347" spans="1:7" ht="12.75" customHeight="1">
      <c r="A347" s="234" t="s">
        <v>1017</v>
      </c>
      <c r="B347" s="235"/>
      <c r="C347" s="209">
        <v>137136.95</v>
      </c>
      <c r="D347" s="209">
        <v>104100</v>
      </c>
      <c r="E347" s="209">
        <v>104061.88</v>
      </c>
      <c r="F347" s="210" t="s">
        <v>664</v>
      </c>
      <c r="G347" s="210" t="s">
        <v>665</v>
      </c>
    </row>
    <row r="348" spans="1:7" ht="12.75" customHeight="1">
      <c r="A348" s="135" t="s">
        <v>603</v>
      </c>
      <c r="B348" s="147" t="s">
        <v>114</v>
      </c>
      <c r="C348" s="137">
        <v>137136.95</v>
      </c>
      <c r="D348" s="137">
        <v>104100</v>
      </c>
      <c r="E348" s="137">
        <v>104061.88</v>
      </c>
      <c r="F348" s="138" t="s">
        <v>664</v>
      </c>
      <c r="G348" s="138" t="s">
        <v>665</v>
      </c>
    </row>
    <row r="349" spans="1:7" ht="12.75" customHeight="1">
      <c r="A349" s="234" t="s">
        <v>1018</v>
      </c>
      <c r="B349" s="235"/>
      <c r="C349" s="209">
        <v>193765.19</v>
      </c>
      <c r="D349" s="209">
        <v>266000</v>
      </c>
      <c r="E349" s="209">
        <v>264418.64</v>
      </c>
      <c r="F349" s="210" t="s">
        <v>666</v>
      </c>
      <c r="G349" s="210" t="s">
        <v>667</v>
      </c>
    </row>
    <row r="350" spans="1:7" ht="12.75" customHeight="1">
      <c r="A350" s="135" t="s">
        <v>596</v>
      </c>
      <c r="B350" s="147" t="s">
        <v>67</v>
      </c>
      <c r="C350" s="137">
        <v>193765.19</v>
      </c>
      <c r="D350" s="137">
        <v>266000</v>
      </c>
      <c r="E350" s="137">
        <v>264418.64</v>
      </c>
      <c r="F350" s="138" t="s">
        <v>666</v>
      </c>
      <c r="G350" s="138" t="s">
        <v>667</v>
      </c>
    </row>
    <row r="351" spans="1:7" ht="12.75" customHeight="1">
      <c r="A351" s="234" t="s">
        <v>1019</v>
      </c>
      <c r="B351" s="235"/>
      <c r="C351" s="209">
        <v>77732.5</v>
      </c>
      <c r="D351" s="209">
        <v>281300</v>
      </c>
      <c r="E351" s="209">
        <v>272570</v>
      </c>
      <c r="F351" s="210" t="s">
        <v>668</v>
      </c>
      <c r="G351" s="210" t="s">
        <v>669</v>
      </c>
    </row>
    <row r="352" spans="1:7" ht="12.75" customHeight="1">
      <c r="A352" s="135" t="s">
        <v>596</v>
      </c>
      <c r="B352" s="147" t="s">
        <v>67</v>
      </c>
      <c r="C352" s="137">
        <v>77732.5</v>
      </c>
      <c r="D352" s="137">
        <v>250000</v>
      </c>
      <c r="E352" s="137">
        <v>241287.5</v>
      </c>
      <c r="F352" s="138" t="s">
        <v>670</v>
      </c>
      <c r="G352" s="138" t="s">
        <v>609</v>
      </c>
    </row>
    <row r="353" spans="1:7" ht="12.75" customHeight="1">
      <c r="A353" s="135" t="s">
        <v>603</v>
      </c>
      <c r="B353" s="147" t="s">
        <v>114</v>
      </c>
      <c r="C353" s="135" t="s">
        <v>330</v>
      </c>
      <c r="D353" s="137">
        <v>31300</v>
      </c>
      <c r="E353" s="137">
        <v>31282.5</v>
      </c>
      <c r="F353" s="138" t="s">
        <v>302</v>
      </c>
      <c r="G353" s="138" t="s">
        <v>671</v>
      </c>
    </row>
    <row r="354" spans="1:7" ht="12.75" customHeight="1">
      <c r="A354" s="204" t="s">
        <v>672</v>
      </c>
      <c r="B354" s="204"/>
      <c r="C354" s="205">
        <v>1977429.37</v>
      </c>
      <c r="D354" s="205">
        <v>2003200</v>
      </c>
      <c r="E354" s="205">
        <v>1700376.76</v>
      </c>
      <c r="F354" s="206" t="s">
        <v>673</v>
      </c>
      <c r="G354" s="206" t="s">
        <v>372</v>
      </c>
    </row>
    <row r="355" spans="1:7" ht="12.75" customHeight="1">
      <c r="A355" s="234" t="s">
        <v>1020</v>
      </c>
      <c r="B355" s="235"/>
      <c r="C355" s="209">
        <v>1428978.85</v>
      </c>
      <c r="D355" s="209">
        <v>1326200</v>
      </c>
      <c r="E355" s="209">
        <v>1145237.83</v>
      </c>
      <c r="F355" s="210" t="s">
        <v>674</v>
      </c>
      <c r="G355" s="210" t="s">
        <v>675</v>
      </c>
    </row>
    <row r="356" spans="1:7" ht="12.75" customHeight="1">
      <c r="A356" s="135" t="s">
        <v>596</v>
      </c>
      <c r="B356" s="147" t="s">
        <v>67</v>
      </c>
      <c r="C356" s="137">
        <v>298836.04</v>
      </c>
      <c r="D356" s="137">
        <v>354000</v>
      </c>
      <c r="E356" s="137">
        <v>304056.12</v>
      </c>
      <c r="F356" s="138" t="s">
        <v>676</v>
      </c>
      <c r="G356" s="138" t="s">
        <v>677</v>
      </c>
    </row>
    <row r="357" spans="1:7" ht="12.75" customHeight="1">
      <c r="A357" s="135" t="s">
        <v>599</v>
      </c>
      <c r="B357" s="147" t="s">
        <v>95</v>
      </c>
      <c r="C357" s="137">
        <v>5243.83</v>
      </c>
      <c r="D357" s="137">
        <v>3300</v>
      </c>
      <c r="E357" s="137">
        <v>2651.75</v>
      </c>
      <c r="F357" s="138" t="s">
        <v>678</v>
      </c>
      <c r="G357" s="138" t="s">
        <v>679</v>
      </c>
    </row>
    <row r="358" spans="1:7" ht="12.75" customHeight="1">
      <c r="A358" s="135" t="s">
        <v>605</v>
      </c>
      <c r="B358" s="147" t="s">
        <v>120</v>
      </c>
      <c r="C358" s="137">
        <v>927309.92</v>
      </c>
      <c r="D358" s="137">
        <v>678900</v>
      </c>
      <c r="E358" s="137">
        <v>629273.71</v>
      </c>
      <c r="F358" s="138" t="s">
        <v>680</v>
      </c>
      <c r="G358" s="138" t="s">
        <v>681</v>
      </c>
    </row>
    <row r="359" spans="1:7" ht="12.75" customHeight="1">
      <c r="A359" s="135" t="s">
        <v>616</v>
      </c>
      <c r="B359" s="147" t="s">
        <v>137</v>
      </c>
      <c r="C359" s="137">
        <v>197589.06</v>
      </c>
      <c r="D359" s="137">
        <v>290000</v>
      </c>
      <c r="E359" s="137">
        <v>209256.25</v>
      </c>
      <c r="F359" s="138" t="s">
        <v>682</v>
      </c>
      <c r="G359" s="138" t="s">
        <v>683</v>
      </c>
    </row>
    <row r="360" spans="1:7" ht="12.75" customHeight="1">
      <c r="A360" s="234" t="s">
        <v>1021</v>
      </c>
      <c r="B360" s="235"/>
      <c r="C360" s="209">
        <v>38936.27</v>
      </c>
      <c r="D360" s="209">
        <v>80000</v>
      </c>
      <c r="E360" s="209">
        <v>0</v>
      </c>
      <c r="F360" s="210" t="s">
        <v>302</v>
      </c>
      <c r="G360" s="210" t="s">
        <v>302</v>
      </c>
    </row>
    <row r="361" spans="1:7" ht="12.75" customHeight="1">
      <c r="A361" s="135" t="s">
        <v>603</v>
      </c>
      <c r="B361" s="147" t="s">
        <v>114</v>
      </c>
      <c r="C361" s="137">
        <v>38936.27</v>
      </c>
      <c r="D361" s="137">
        <v>80000</v>
      </c>
      <c r="E361" s="137">
        <v>0</v>
      </c>
      <c r="F361" s="138" t="s">
        <v>302</v>
      </c>
      <c r="G361" s="138" t="s">
        <v>302</v>
      </c>
    </row>
    <row r="362" spans="1:7" ht="12.75" customHeight="1">
      <c r="A362" s="234" t="s">
        <v>1022</v>
      </c>
      <c r="B362" s="235"/>
      <c r="C362" s="209">
        <v>509514.25</v>
      </c>
      <c r="D362" s="209">
        <v>597000</v>
      </c>
      <c r="E362" s="209">
        <v>555138.93</v>
      </c>
      <c r="F362" s="210" t="s">
        <v>684</v>
      </c>
      <c r="G362" s="210" t="s">
        <v>685</v>
      </c>
    </row>
    <row r="363" spans="1:7" ht="12.75" customHeight="1">
      <c r="A363" s="135" t="s">
        <v>596</v>
      </c>
      <c r="B363" s="147" t="s">
        <v>67</v>
      </c>
      <c r="C363" s="137">
        <v>402927.94</v>
      </c>
      <c r="D363" s="137">
        <v>467000</v>
      </c>
      <c r="E363" s="137">
        <v>442350.18</v>
      </c>
      <c r="F363" s="138" t="s">
        <v>686</v>
      </c>
      <c r="G363" s="138" t="s">
        <v>687</v>
      </c>
    </row>
    <row r="364" spans="1:7" ht="12.75" customHeight="1">
      <c r="A364" s="135" t="s">
        <v>605</v>
      </c>
      <c r="B364" s="147" t="s">
        <v>120</v>
      </c>
      <c r="C364" s="137">
        <v>101242.56</v>
      </c>
      <c r="D364" s="137">
        <v>80000</v>
      </c>
      <c r="E364" s="137">
        <v>63412.5</v>
      </c>
      <c r="F364" s="138" t="s">
        <v>688</v>
      </c>
      <c r="G364" s="138" t="s">
        <v>689</v>
      </c>
    </row>
    <row r="365" spans="1:7" ht="12.75" customHeight="1">
      <c r="A365" s="135" t="s">
        <v>616</v>
      </c>
      <c r="B365" s="147" t="s">
        <v>137</v>
      </c>
      <c r="C365" s="137">
        <v>5343.75</v>
      </c>
      <c r="D365" s="137">
        <v>50000</v>
      </c>
      <c r="E365" s="137">
        <v>49376.25</v>
      </c>
      <c r="F365" s="138" t="s">
        <v>690</v>
      </c>
      <c r="G365" s="138" t="s">
        <v>691</v>
      </c>
    </row>
    <row r="366" spans="1:7" ht="12.75" customHeight="1">
      <c r="A366" s="148" t="s">
        <v>692</v>
      </c>
      <c r="B366" s="148"/>
      <c r="C366" s="149">
        <v>2252875.86</v>
      </c>
      <c r="D366" s="149">
        <v>2446100</v>
      </c>
      <c r="E366" s="149">
        <v>2294442.74</v>
      </c>
      <c r="F366" s="190" t="s">
        <v>693</v>
      </c>
      <c r="G366" s="190" t="s">
        <v>694</v>
      </c>
    </row>
    <row r="367" spans="1:7" ht="12.75" customHeight="1">
      <c r="A367" s="234" t="s">
        <v>1023</v>
      </c>
      <c r="B367" s="235"/>
      <c r="C367" s="209">
        <v>612816.86</v>
      </c>
      <c r="D367" s="209">
        <v>761000</v>
      </c>
      <c r="E367" s="209">
        <v>714146.38</v>
      </c>
      <c r="F367" s="210" t="s">
        <v>695</v>
      </c>
      <c r="G367" s="210" t="s">
        <v>696</v>
      </c>
    </row>
    <row r="368" spans="1:7" ht="12.75" customHeight="1">
      <c r="A368" s="135" t="s">
        <v>596</v>
      </c>
      <c r="B368" s="147" t="s">
        <v>67</v>
      </c>
      <c r="C368" s="137">
        <v>775</v>
      </c>
      <c r="D368" s="137">
        <v>5000</v>
      </c>
      <c r="E368" s="137">
        <v>387.9</v>
      </c>
      <c r="F368" s="138" t="s">
        <v>697</v>
      </c>
      <c r="G368" s="138" t="s">
        <v>698</v>
      </c>
    </row>
    <row r="369" spans="1:7" ht="21" customHeight="1">
      <c r="A369" s="135" t="s">
        <v>699</v>
      </c>
      <c r="B369" s="147" t="s">
        <v>110</v>
      </c>
      <c r="C369" s="137">
        <v>11500</v>
      </c>
      <c r="D369" s="137">
        <v>4000</v>
      </c>
      <c r="E369" s="137">
        <v>4000</v>
      </c>
      <c r="F369" s="138" t="s">
        <v>700</v>
      </c>
      <c r="G369" s="138" t="s">
        <v>337</v>
      </c>
    </row>
    <row r="370" spans="1:7" ht="12.75" customHeight="1">
      <c r="A370" s="135" t="s">
        <v>603</v>
      </c>
      <c r="B370" s="147" t="s">
        <v>114</v>
      </c>
      <c r="C370" s="137">
        <v>600541.86</v>
      </c>
      <c r="D370" s="137">
        <v>752000</v>
      </c>
      <c r="E370" s="137">
        <v>709758.48</v>
      </c>
      <c r="F370" s="138" t="s">
        <v>701</v>
      </c>
      <c r="G370" s="138" t="s">
        <v>702</v>
      </c>
    </row>
    <row r="371" spans="1:7" ht="12.75" customHeight="1">
      <c r="A371" s="234" t="s">
        <v>1024</v>
      </c>
      <c r="B371" s="235"/>
      <c r="C371" s="209">
        <v>1620059</v>
      </c>
      <c r="D371" s="209">
        <v>1665100</v>
      </c>
      <c r="E371" s="209">
        <v>1560296.36</v>
      </c>
      <c r="F371" s="210" t="s">
        <v>703</v>
      </c>
      <c r="G371" s="210" t="s">
        <v>704</v>
      </c>
    </row>
    <row r="372" spans="1:7" ht="12.75" customHeight="1">
      <c r="A372" s="135" t="s">
        <v>593</v>
      </c>
      <c r="B372" s="147" t="s">
        <v>60</v>
      </c>
      <c r="C372" s="137">
        <v>360139.86</v>
      </c>
      <c r="D372" s="137">
        <v>358800</v>
      </c>
      <c r="E372" s="137">
        <v>362787.12</v>
      </c>
      <c r="F372" s="138" t="s">
        <v>705</v>
      </c>
      <c r="G372" s="138" t="s">
        <v>706</v>
      </c>
    </row>
    <row r="373" spans="1:7" ht="12.75" customHeight="1">
      <c r="A373" s="135" t="s">
        <v>596</v>
      </c>
      <c r="B373" s="147" t="s">
        <v>67</v>
      </c>
      <c r="C373" s="137">
        <v>254034.29</v>
      </c>
      <c r="D373" s="137">
        <v>314900</v>
      </c>
      <c r="E373" s="137">
        <v>298601.97</v>
      </c>
      <c r="F373" s="138" t="s">
        <v>707</v>
      </c>
      <c r="G373" s="138" t="s">
        <v>708</v>
      </c>
    </row>
    <row r="374" spans="1:7" ht="12.75" customHeight="1">
      <c r="A374" s="135" t="s">
        <v>599</v>
      </c>
      <c r="B374" s="147" t="s">
        <v>95</v>
      </c>
      <c r="C374" s="137">
        <v>5417.67</v>
      </c>
      <c r="D374" s="137">
        <v>5400</v>
      </c>
      <c r="E374" s="137">
        <v>5943.2</v>
      </c>
      <c r="F374" s="138" t="s">
        <v>709</v>
      </c>
      <c r="G374" s="138" t="s">
        <v>710</v>
      </c>
    </row>
    <row r="375" spans="1:7" ht="12.75" customHeight="1">
      <c r="A375" s="135" t="s">
        <v>603</v>
      </c>
      <c r="B375" s="147" t="s">
        <v>114</v>
      </c>
      <c r="C375" s="137">
        <v>225620</v>
      </c>
      <c r="D375" s="137">
        <v>246000</v>
      </c>
      <c r="E375" s="137">
        <v>184000</v>
      </c>
      <c r="F375" s="138" t="s">
        <v>711</v>
      </c>
      <c r="G375" s="138" t="s">
        <v>712</v>
      </c>
    </row>
    <row r="376" spans="1:7" ht="12.75" customHeight="1">
      <c r="A376" s="135" t="s">
        <v>605</v>
      </c>
      <c r="B376" s="147" t="s">
        <v>120</v>
      </c>
      <c r="C376" s="137">
        <v>180613.19</v>
      </c>
      <c r="D376" s="137">
        <v>110000</v>
      </c>
      <c r="E376" s="137">
        <v>98078.44</v>
      </c>
      <c r="F376" s="138" t="s">
        <v>713</v>
      </c>
      <c r="G376" s="138" t="s">
        <v>714</v>
      </c>
    </row>
    <row r="377" spans="1:7" ht="12.75" customHeight="1">
      <c r="A377" s="135" t="s">
        <v>616</v>
      </c>
      <c r="B377" s="147" t="s">
        <v>137</v>
      </c>
      <c r="C377" s="137">
        <v>594233.99</v>
      </c>
      <c r="D377" s="137">
        <v>630000</v>
      </c>
      <c r="E377" s="137">
        <v>610885.63</v>
      </c>
      <c r="F377" s="138" t="s">
        <v>715</v>
      </c>
      <c r="G377" s="138" t="s">
        <v>716</v>
      </c>
    </row>
    <row r="378" spans="1:7" ht="12.75" customHeight="1">
      <c r="A378" s="236" t="s">
        <v>1025</v>
      </c>
      <c r="B378" s="237"/>
      <c r="C378" s="209">
        <v>20000</v>
      </c>
      <c r="D378" s="209">
        <v>20000</v>
      </c>
      <c r="E378" s="209">
        <v>20000</v>
      </c>
      <c r="F378" s="210" t="s">
        <v>337</v>
      </c>
      <c r="G378" s="210" t="s">
        <v>337</v>
      </c>
    </row>
    <row r="379" spans="1:7" ht="12.75" customHeight="1">
      <c r="A379" s="135" t="s">
        <v>603</v>
      </c>
      <c r="B379" s="147" t="s">
        <v>114</v>
      </c>
      <c r="C379" s="137">
        <v>20000</v>
      </c>
      <c r="D379" s="137">
        <v>20000</v>
      </c>
      <c r="E379" s="137">
        <v>20000</v>
      </c>
      <c r="F379" s="138" t="s">
        <v>337</v>
      </c>
      <c r="G379" s="138" t="s">
        <v>337</v>
      </c>
    </row>
    <row r="380" spans="1:7" ht="12.75" customHeight="1">
      <c r="A380" s="148" t="s">
        <v>717</v>
      </c>
      <c r="B380" s="148"/>
      <c r="C380" s="149">
        <v>2875057.12</v>
      </c>
      <c r="D380" s="149">
        <v>3471300</v>
      </c>
      <c r="E380" s="149">
        <v>3252158.14</v>
      </c>
      <c r="F380" s="190" t="s">
        <v>718</v>
      </c>
      <c r="G380" s="190" t="s">
        <v>719</v>
      </c>
    </row>
    <row r="381" spans="1:7" ht="12.75" customHeight="1">
      <c r="A381" s="234" t="s">
        <v>1026</v>
      </c>
      <c r="B381" s="235"/>
      <c r="C381" s="209">
        <v>2440104.04</v>
      </c>
      <c r="D381" s="209">
        <v>2970300</v>
      </c>
      <c r="E381" s="209">
        <v>2773398.6</v>
      </c>
      <c r="F381" s="210" t="s">
        <v>720</v>
      </c>
      <c r="G381" s="210" t="s">
        <v>721</v>
      </c>
    </row>
    <row r="382" spans="1:7" ht="12.75" customHeight="1">
      <c r="A382" s="135" t="s">
        <v>593</v>
      </c>
      <c r="B382" s="147" t="s">
        <v>60</v>
      </c>
      <c r="C382" s="137">
        <v>1120361.83</v>
      </c>
      <c r="D382" s="137">
        <v>1271000</v>
      </c>
      <c r="E382" s="137">
        <v>1138842</v>
      </c>
      <c r="F382" s="138" t="s">
        <v>722</v>
      </c>
      <c r="G382" s="138" t="s">
        <v>723</v>
      </c>
    </row>
    <row r="383" spans="1:7" ht="12.75" customHeight="1">
      <c r="A383" s="135" t="s">
        <v>596</v>
      </c>
      <c r="B383" s="147" t="s">
        <v>67</v>
      </c>
      <c r="C383" s="137">
        <v>358897.91</v>
      </c>
      <c r="D383" s="137">
        <v>363300</v>
      </c>
      <c r="E383" s="137">
        <v>345395</v>
      </c>
      <c r="F383" s="138" t="s">
        <v>724</v>
      </c>
      <c r="G383" s="138" t="s">
        <v>725</v>
      </c>
    </row>
    <row r="384" spans="1:7" ht="12.75" customHeight="1">
      <c r="A384" s="135" t="s">
        <v>599</v>
      </c>
      <c r="B384" s="147" t="s">
        <v>95</v>
      </c>
      <c r="C384" s="137">
        <v>2429.27</v>
      </c>
      <c r="D384" s="137">
        <v>42000</v>
      </c>
      <c r="E384" s="137">
        <v>39596</v>
      </c>
      <c r="F384" s="138" t="s">
        <v>726</v>
      </c>
      <c r="G384" s="138" t="s">
        <v>727</v>
      </c>
    </row>
    <row r="385" spans="1:7" ht="12.75" customHeight="1">
      <c r="A385" s="135" t="s">
        <v>602</v>
      </c>
      <c r="B385" s="147" t="s">
        <v>106</v>
      </c>
      <c r="C385" s="137">
        <v>357777.53</v>
      </c>
      <c r="D385" s="137">
        <v>349000</v>
      </c>
      <c r="E385" s="137">
        <v>310863.5</v>
      </c>
      <c r="F385" s="138" t="s">
        <v>728</v>
      </c>
      <c r="G385" s="138" t="s">
        <v>729</v>
      </c>
    </row>
    <row r="386" spans="1:7" ht="22.5" customHeight="1">
      <c r="A386" s="135" t="s">
        <v>699</v>
      </c>
      <c r="B386" s="147" t="s">
        <v>110</v>
      </c>
      <c r="C386" s="137">
        <v>512725</v>
      </c>
      <c r="D386" s="137">
        <v>500000</v>
      </c>
      <c r="E386" s="137">
        <v>495080</v>
      </c>
      <c r="F386" s="138" t="s">
        <v>730</v>
      </c>
      <c r="G386" s="138" t="s">
        <v>731</v>
      </c>
    </row>
    <row r="387" spans="1:7" ht="12.75" customHeight="1">
      <c r="A387" s="135" t="s">
        <v>605</v>
      </c>
      <c r="B387" s="147" t="s">
        <v>120</v>
      </c>
      <c r="C387" s="137">
        <v>87912.5</v>
      </c>
      <c r="D387" s="137">
        <v>445000</v>
      </c>
      <c r="E387" s="137">
        <v>443622.1</v>
      </c>
      <c r="F387" s="138" t="s">
        <v>732</v>
      </c>
      <c r="G387" s="138" t="s">
        <v>733</v>
      </c>
    </row>
    <row r="388" spans="1:7" ht="24.75" customHeight="1">
      <c r="A388" s="232" t="s">
        <v>844</v>
      </c>
      <c r="B388" s="233" t="s">
        <v>843</v>
      </c>
      <c r="C388" s="50" t="s">
        <v>153</v>
      </c>
      <c r="D388" s="51" t="s">
        <v>264</v>
      </c>
      <c r="E388" s="52" t="s">
        <v>265</v>
      </c>
      <c r="F388" s="169" t="s">
        <v>3</v>
      </c>
      <c r="G388" s="170" t="s">
        <v>3</v>
      </c>
    </row>
    <row r="389" spans="1:7" ht="12.75" customHeight="1">
      <c r="A389" s="46"/>
      <c r="B389" s="47"/>
      <c r="C389" s="53" t="s">
        <v>271</v>
      </c>
      <c r="D389" s="54" t="s">
        <v>577</v>
      </c>
      <c r="E389" s="55" t="s">
        <v>578</v>
      </c>
      <c r="F389" s="171" t="s">
        <v>4</v>
      </c>
      <c r="G389" s="172" t="s">
        <v>5</v>
      </c>
    </row>
    <row r="390" spans="1:7" ht="12.75" customHeight="1">
      <c r="A390" s="234" t="s">
        <v>1027</v>
      </c>
      <c r="B390" s="235"/>
      <c r="C390" s="209">
        <v>160100</v>
      </c>
      <c r="D390" s="209">
        <v>196000</v>
      </c>
      <c r="E390" s="209">
        <v>192344</v>
      </c>
      <c r="F390" s="210" t="s">
        <v>734</v>
      </c>
      <c r="G390" s="210" t="s">
        <v>735</v>
      </c>
    </row>
    <row r="391" spans="1:7" ht="12.75" customHeight="1">
      <c r="A391" s="135" t="s">
        <v>602</v>
      </c>
      <c r="B391" s="147" t="s">
        <v>106</v>
      </c>
      <c r="C391" s="137">
        <v>50000</v>
      </c>
      <c r="D391" s="137">
        <v>71000</v>
      </c>
      <c r="E391" s="137">
        <v>70544</v>
      </c>
      <c r="F391" s="138" t="s">
        <v>736</v>
      </c>
      <c r="G391" s="138" t="s">
        <v>737</v>
      </c>
    </row>
    <row r="392" spans="1:7" ht="27" customHeight="1">
      <c r="A392" s="135" t="s">
        <v>699</v>
      </c>
      <c r="B392" s="147" t="s">
        <v>110</v>
      </c>
      <c r="C392" s="137">
        <v>110100</v>
      </c>
      <c r="D392" s="137">
        <v>125000</v>
      </c>
      <c r="E392" s="137">
        <v>121800</v>
      </c>
      <c r="F392" s="138" t="s">
        <v>738</v>
      </c>
      <c r="G392" s="138" t="s">
        <v>739</v>
      </c>
    </row>
    <row r="393" spans="1:7" ht="12.75" customHeight="1">
      <c r="A393" s="234" t="s">
        <v>1028</v>
      </c>
      <c r="B393" s="235"/>
      <c r="C393" s="209">
        <v>108800</v>
      </c>
      <c r="D393" s="209">
        <v>110000</v>
      </c>
      <c r="E393" s="209">
        <v>97600</v>
      </c>
      <c r="F393" s="210" t="s">
        <v>740</v>
      </c>
      <c r="G393" s="210" t="s">
        <v>741</v>
      </c>
    </row>
    <row r="394" spans="1:7" ht="20.25" customHeight="1">
      <c r="A394" s="135" t="s">
        <v>699</v>
      </c>
      <c r="B394" s="147" t="s">
        <v>110</v>
      </c>
      <c r="C394" s="137">
        <v>108800</v>
      </c>
      <c r="D394" s="137">
        <v>110000</v>
      </c>
      <c r="E394" s="137">
        <v>97600</v>
      </c>
      <c r="F394" s="138" t="s">
        <v>740</v>
      </c>
      <c r="G394" s="138" t="s">
        <v>741</v>
      </c>
    </row>
    <row r="395" spans="1:7" ht="12.75" customHeight="1">
      <c r="A395" s="234" t="s">
        <v>1029</v>
      </c>
      <c r="B395" s="235"/>
      <c r="C395" s="209">
        <v>166053.08</v>
      </c>
      <c r="D395" s="209">
        <v>195000</v>
      </c>
      <c r="E395" s="209">
        <v>188815.54</v>
      </c>
      <c r="F395" s="210" t="s">
        <v>742</v>
      </c>
      <c r="G395" s="210" t="s">
        <v>743</v>
      </c>
    </row>
    <row r="396" spans="1:7" ht="24" customHeight="1">
      <c r="A396" s="135" t="s">
        <v>699</v>
      </c>
      <c r="B396" s="147" t="s">
        <v>110</v>
      </c>
      <c r="C396" s="137">
        <v>166053.08</v>
      </c>
      <c r="D396" s="137">
        <v>195000</v>
      </c>
      <c r="E396" s="137">
        <v>188815.54</v>
      </c>
      <c r="F396" s="138" t="s">
        <v>742</v>
      </c>
      <c r="G396" s="138" t="s">
        <v>743</v>
      </c>
    </row>
    <row r="397" spans="1:7" ht="12.75" customHeight="1">
      <c r="A397" s="148" t="s">
        <v>744</v>
      </c>
      <c r="B397" s="148"/>
      <c r="C397" s="149">
        <v>607161.93</v>
      </c>
      <c r="D397" s="149">
        <v>882000</v>
      </c>
      <c r="E397" s="149">
        <v>719182.88</v>
      </c>
      <c r="F397" s="190" t="s">
        <v>745</v>
      </c>
      <c r="G397" s="190" t="s">
        <v>746</v>
      </c>
    </row>
    <row r="398" spans="1:7" ht="12.75" customHeight="1">
      <c r="A398" s="234" t="s">
        <v>1030</v>
      </c>
      <c r="B398" s="235"/>
      <c r="C398" s="209">
        <v>68012</v>
      </c>
      <c r="D398" s="209">
        <v>105000</v>
      </c>
      <c r="E398" s="209">
        <v>96600</v>
      </c>
      <c r="F398" s="210" t="s">
        <v>747</v>
      </c>
      <c r="G398" s="210" t="s">
        <v>748</v>
      </c>
    </row>
    <row r="399" spans="1:7" ht="12.75" customHeight="1">
      <c r="A399" s="135" t="s">
        <v>699</v>
      </c>
      <c r="B399" s="147" t="s">
        <v>110</v>
      </c>
      <c r="C399" s="137">
        <v>68012</v>
      </c>
      <c r="D399" s="137">
        <v>105000</v>
      </c>
      <c r="E399" s="137">
        <v>96600</v>
      </c>
      <c r="F399" s="138" t="s">
        <v>747</v>
      </c>
      <c r="G399" s="138" t="s">
        <v>748</v>
      </c>
    </row>
    <row r="400" spans="1:7" ht="12.75" customHeight="1">
      <c r="A400" s="234" t="s">
        <v>1031</v>
      </c>
      <c r="B400" s="235"/>
      <c r="C400" s="209">
        <v>98006.67</v>
      </c>
      <c r="D400" s="209">
        <v>148000</v>
      </c>
      <c r="E400" s="209">
        <v>116158.16</v>
      </c>
      <c r="F400" s="210" t="s">
        <v>749</v>
      </c>
      <c r="G400" s="210" t="s">
        <v>750</v>
      </c>
    </row>
    <row r="401" spans="1:7" ht="26.25" customHeight="1">
      <c r="A401" s="135" t="s">
        <v>699</v>
      </c>
      <c r="B401" s="147" t="s">
        <v>110</v>
      </c>
      <c r="C401" s="137">
        <v>98006.67</v>
      </c>
      <c r="D401" s="137">
        <v>148000</v>
      </c>
      <c r="E401" s="137">
        <v>116158.16</v>
      </c>
      <c r="F401" s="138" t="s">
        <v>749</v>
      </c>
      <c r="G401" s="138" t="s">
        <v>750</v>
      </c>
    </row>
    <row r="402" spans="1:7" ht="12.75" customHeight="1">
      <c r="A402" s="234" t="s">
        <v>1032</v>
      </c>
      <c r="B402" s="235"/>
      <c r="C402" s="209">
        <v>233561.54</v>
      </c>
      <c r="D402" s="209">
        <v>340000</v>
      </c>
      <c r="E402" s="209">
        <v>307517.35</v>
      </c>
      <c r="F402" s="210" t="s">
        <v>751</v>
      </c>
      <c r="G402" s="210" t="s">
        <v>512</v>
      </c>
    </row>
    <row r="403" spans="1:7" ht="23.25" customHeight="1">
      <c r="A403" s="135" t="s">
        <v>699</v>
      </c>
      <c r="B403" s="147" t="s">
        <v>110</v>
      </c>
      <c r="C403" s="137">
        <v>233561.54</v>
      </c>
      <c r="D403" s="137">
        <v>340000</v>
      </c>
      <c r="E403" s="137">
        <v>307517.35</v>
      </c>
      <c r="F403" s="138" t="s">
        <v>751</v>
      </c>
      <c r="G403" s="138" t="s">
        <v>512</v>
      </c>
    </row>
    <row r="404" spans="1:7" ht="12.75" customHeight="1">
      <c r="A404" s="234" t="s">
        <v>1033</v>
      </c>
      <c r="B404" s="235"/>
      <c r="C404" s="209">
        <v>207581.72</v>
      </c>
      <c r="D404" s="209">
        <v>289000</v>
      </c>
      <c r="E404" s="209">
        <v>198907.37</v>
      </c>
      <c r="F404" s="210" t="s">
        <v>752</v>
      </c>
      <c r="G404" s="210" t="s">
        <v>753</v>
      </c>
    </row>
    <row r="405" spans="1:7" ht="12.75" customHeight="1">
      <c r="A405" s="135" t="s">
        <v>603</v>
      </c>
      <c r="B405" s="147" t="s">
        <v>114</v>
      </c>
      <c r="C405" s="137">
        <v>207581.72</v>
      </c>
      <c r="D405" s="137">
        <v>289000</v>
      </c>
      <c r="E405" s="137">
        <v>198907.37</v>
      </c>
      <c r="F405" s="138" t="s">
        <v>752</v>
      </c>
      <c r="G405" s="138" t="s">
        <v>753</v>
      </c>
    </row>
    <row r="406" spans="1:7" ht="12.75" customHeight="1">
      <c r="A406" s="198"/>
      <c r="B406" s="199"/>
      <c r="C406" s="200"/>
      <c r="D406" s="200"/>
      <c r="E406" s="200"/>
      <c r="F406" s="201"/>
      <c r="G406" s="201"/>
    </row>
    <row r="407" spans="1:7" ht="12.75" customHeight="1">
      <c r="A407" s="198"/>
      <c r="B407" s="199"/>
      <c r="C407" s="200"/>
      <c r="D407" s="200"/>
      <c r="E407" s="200"/>
      <c r="F407" s="201"/>
      <c r="G407" s="201"/>
    </row>
    <row r="408" spans="1:7" ht="12.75" customHeight="1">
      <c r="A408" s="198"/>
      <c r="B408" s="199"/>
      <c r="C408" s="200"/>
      <c r="D408" s="200"/>
      <c r="E408" s="200"/>
      <c r="F408" s="201"/>
      <c r="G408" s="201"/>
    </row>
    <row r="409" spans="1:7" ht="12.75" customHeight="1">
      <c r="A409" s="198"/>
      <c r="B409" s="199"/>
      <c r="C409" s="200"/>
      <c r="D409" s="200"/>
      <c r="E409" s="200"/>
      <c r="F409" s="201"/>
      <c r="G409" s="201"/>
    </row>
    <row r="410" ht="21.75" customHeight="1">
      <c r="A410" s="72" t="s">
        <v>865</v>
      </c>
    </row>
    <row r="412" spans="1:7" ht="12.75" customHeight="1">
      <c r="A412" s="115" t="s">
        <v>867</v>
      </c>
      <c r="B412" s="139"/>
      <c r="C412" s="120"/>
      <c r="D412" s="120"/>
      <c r="E412" s="117"/>
      <c r="F412" s="118"/>
      <c r="G412" s="118"/>
    </row>
    <row r="413" spans="1:7" ht="12.75" customHeight="1">
      <c r="A413" s="112"/>
      <c r="B413" s="79"/>
      <c r="C413" s="74"/>
      <c r="D413" s="74"/>
      <c r="E413" s="74"/>
      <c r="F413" s="75"/>
      <c r="G413" s="75"/>
    </row>
    <row r="414" spans="1:7" ht="24" customHeight="1">
      <c r="A414" s="111" t="s">
        <v>844</v>
      </c>
      <c r="B414" s="110" t="s">
        <v>843</v>
      </c>
      <c r="C414" s="50" t="s">
        <v>153</v>
      </c>
      <c r="D414" s="51" t="s">
        <v>264</v>
      </c>
      <c r="E414" s="52" t="s">
        <v>265</v>
      </c>
      <c r="F414" s="169" t="s">
        <v>3</v>
      </c>
      <c r="G414" s="170" t="s">
        <v>3</v>
      </c>
    </row>
    <row r="415" spans="1:7" ht="12.75" customHeight="1">
      <c r="A415" s="16"/>
      <c r="B415" s="16"/>
      <c r="C415" s="53" t="s">
        <v>271</v>
      </c>
      <c r="D415" s="54" t="s">
        <v>577</v>
      </c>
      <c r="E415" s="55" t="s">
        <v>578</v>
      </c>
      <c r="F415" s="171" t="s">
        <v>4</v>
      </c>
      <c r="G415" s="172" t="s">
        <v>5</v>
      </c>
    </row>
    <row r="416" spans="1:7" ht="16.5" customHeight="1">
      <c r="A416" s="123" t="s">
        <v>866</v>
      </c>
      <c r="B416" s="81"/>
      <c r="C416" s="80"/>
      <c r="D416" s="80"/>
      <c r="E416" s="80"/>
      <c r="F416" s="82"/>
      <c r="G416" s="82"/>
    </row>
    <row r="417" spans="1:7" ht="16.5" customHeight="1">
      <c r="A417" s="104" t="s">
        <v>872</v>
      </c>
      <c r="B417" s="83"/>
      <c r="C417" s="84">
        <f>C418+C466</f>
        <v>67776.1</v>
      </c>
      <c r="D417" s="84">
        <f>D418+D466</f>
        <v>83000</v>
      </c>
      <c r="E417" s="84">
        <f>E418+E466</f>
        <v>77648.17</v>
      </c>
      <c r="F417" s="98"/>
      <c r="G417" s="98"/>
    </row>
    <row r="418" spans="1:7" ht="16.5" customHeight="1">
      <c r="A418" s="124" t="s">
        <v>572</v>
      </c>
      <c r="B418" s="125" t="s">
        <v>139</v>
      </c>
      <c r="C418" s="126">
        <v>67776.1</v>
      </c>
      <c r="D418" s="126">
        <v>83000</v>
      </c>
      <c r="E418" s="126">
        <v>77648.17</v>
      </c>
      <c r="F418" s="191" t="s">
        <v>573</v>
      </c>
      <c r="G418" s="192" t="s">
        <v>574</v>
      </c>
    </row>
    <row r="419" spans="1:7" ht="16.5" customHeight="1">
      <c r="A419" s="127">
        <v>54</v>
      </c>
      <c r="B419" s="128" t="s">
        <v>140</v>
      </c>
      <c r="C419" s="134">
        <v>67776.1</v>
      </c>
      <c r="D419" s="134">
        <v>83000</v>
      </c>
      <c r="E419" s="134">
        <v>77648.17</v>
      </c>
      <c r="F419" s="129" t="s">
        <v>573</v>
      </c>
      <c r="G419" s="129" t="s">
        <v>574</v>
      </c>
    </row>
    <row r="420" spans="1:7" ht="24.75" customHeight="1">
      <c r="A420" s="130" t="s">
        <v>575</v>
      </c>
      <c r="B420" s="131" t="s">
        <v>141</v>
      </c>
      <c r="C420" s="132">
        <v>67776.1</v>
      </c>
      <c r="D420" s="132">
        <v>83000</v>
      </c>
      <c r="E420" s="132">
        <v>77648.17</v>
      </c>
      <c r="F420" s="133" t="s">
        <v>573</v>
      </c>
      <c r="G420" s="133" t="s">
        <v>574</v>
      </c>
    </row>
    <row r="421" spans="1:7" ht="27" customHeight="1">
      <c r="A421" s="135" t="s">
        <v>576</v>
      </c>
      <c r="B421" s="136" t="s">
        <v>142</v>
      </c>
      <c r="C421" s="137">
        <v>67776.1</v>
      </c>
      <c r="D421" s="135" t="s">
        <v>293</v>
      </c>
      <c r="E421" s="137">
        <v>77648.17</v>
      </c>
      <c r="F421" s="138" t="s">
        <v>573</v>
      </c>
      <c r="G421" s="138"/>
    </row>
    <row r="422" spans="1:7" ht="27" customHeight="1">
      <c r="A422" s="211"/>
      <c r="B422" s="211"/>
      <c r="C422" s="211"/>
      <c r="D422" s="212"/>
      <c r="E422" s="212"/>
      <c r="F422" s="212"/>
      <c r="G422" s="212"/>
    </row>
    <row r="424" spans="1:7" ht="12.75" customHeight="1">
      <c r="A424" s="115" t="s">
        <v>1091</v>
      </c>
      <c r="B424" s="116"/>
      <c r="C424" s="117"/>
      <c r="D424" s="117"/>
      <c r="E424" s="117"/>
      <c r="F424" s="118"/>
      <c r="G424" s="118"/>
    </row>
    <row r="425" spans="1:2" ht="12.75" customHeight="1">
      <c r="A425" s="113" t="s">
        <v>845</v>
      </c>
      <c r="B425" s="114" t="s">
        <v>846</v>
      </c>
    </row>
    <row r="426" spans="1:7" ht="27" customHeight="1">
      <c r="A426" s="111" t="s">
        <v>844</v>
      </c>
      <c r="B426" s="110" t="s">
        <v>843</v>
      </c>
      <c r="C426" s="50" t="s">
        <v>153</v>
      </c>
      <c r="D426" s="51" t="s">
        <v>264</v>
      </c>
      <c r="E426" s="52" t="s">
        <v>265</v>
      </c>
      <c r="F426" s="169" t="s">
        <v>3</v>
      </c>
      <c r="G426" s="170" t="s">
        <v>3</v>
      </c>
    </row>
    <row r="427" spans="1:7" ht="12.75" customHeight="1">
      <c r="A427" s="16"/>
      <c r="B427" s="16"/>
      <c r="C427" s="140" t="s">
        <v>271</v>
      </c>
      <c r="D427" s="141" t="s">
        <v>577</v>
      </c>
      <c r="E427" s="142" t="s">
        <v>578</v>
      </c>
      <c r="F427" s="187" t="s">
        <v>4</v>
      </c>
      <c r="G427" s="188" t="s">
        <v>5</v>
      </c>
    </row>
    <row r="428" spans="1:7" ht="15" customHeight="1">
      <c r="A428" s="130" t="s">
        <v>586</v>
      </c>
      <c r="B428" s="130"/>
      <c r="C428" s="132">
        <f aca="true" t="shared" si="1" ref="C428:E430">C429</f>
        <v>67776.1</v>
      </c>
      <c r="D428" s="132">
        <f t="shared" si="1"/>
        <v>83000</v>
      </c>
      <c r="E428" s="132">
        <f t="shared" si="1"/>
        <v>77648.17</v>
      </c>
      <c r="F428" s="193" t="s">
        <v>573</v>
      </c>
      <c r="G428" s="193" t="s">
        <v>574</v>
      </c>
    </row>
    <row r="429" spans="1:7" ht="15" customHeight="1">
      <c r="A429" s="143" t="s">
        <v>754</v>
      </c>
      <c r="B429" s="143"/>
      <c r="C429" s="144">
        <f t="shared" si="1"/>
        <v>67776.1</v>
      </c>
      <c r="D429" s="144">
        <f t="shared" si="1"/>
        <v>83000</v>
      </c>
      <c r="E429" s="144">
        <f t="shared" si="1"/>
        <v>77648.17</v>
      </c>
      <c r="F429" s="194" t="s">
        <v>573</v>
      </c>
      <c r="G429" s="194" t="s">
        <v>574</v>
      </c>
    </row>
    <row r="430" spans="1:7" ht="15" customHeight="1">
      <c r="A430" s="145" t="s">
        <v>756</v>
      </c>
      <c r="B430" s="145"/>
      <c r="C430" s="146">
        <f t="shared" si="1"/>
        <v>67776.1</v>
      </c>
      <c r="D430" s="146">
        <f t="shared" si="1"/>
        <v>83000</v>
      </c>
      <c r="E430" s="146">
        <f t="shared" si="1"/>
        <v>77648.17</v>
      </c>
      <c r="F430" s="195" t="s">
        <v>573</v>
      </c>
      <c r="G430" s="195" t="s">
        <v>574</v>
      </c>
    </row>
    <row r="431" spans="1:7" ht="24" customHeight="1">
      <c r="A431" s="135" t="s">
        <v>572</v>
      </c>
      <c r="B431" s="147" t="s">
        <v>139</v>
      </c>
      <c r="C431" s="137">
        <v>67776.1</v>
      </c>
      <c r="D431" s="137">
        <v>83000</v>
      </c>
      <c r="E431" s="137">
        <v>77648.17</v>
      </c>
      <c r="F431" s="196" t="s">
        <v>573</v>
      </c>
      <c r="G431" s="196" t="s">
        <v>574</v>
      </c>
    </row>
    <row r="432" ht="15" customHeight="1"/>
  </sheetData>
  <sheetProtection/>
  <mergeCells count="33">
    <mergeCell ref="A398:B398"/>
    <mergeCell ref="A400:B400"/>
    <mergeCell ref="A402:B402"/>
    <mergeCell ref="A404:B404"/>
    <mergeCell ref="A307:B307"/>
    <mergeCell ref="A15:G15"/>
    <mergeCell ref="A17:G17"/>
    <mergeCell ref="A55:G55"/>
    <mergeCell ref="A300:B300"/>
    <mergeCell ref="A312:B312"/>
    <mergeCell ref="A317:B317"/>
    <mergeCell ref="A319:B319"/>
    <mergeCell ref="A323:B323"/>
    <mergeCell ref="A326:B326"/>
    <mergeCell ref="A330:B330"/>
    <mergeCell ref="A333:B333"/>
    <mergeCell ref="A335:B335"/>
    <mergeCell ref="A339:B339"/>
    <mergeCell ref="A341:B341"/>
    <mergeCell ref="A344:B344"/>
    <mergeCell ref="A347:B347"/>
    <mergeCell ref="A349:B349"/>
    <mergeCell ref="A351:B351"/>
    <mergeCell ref="A355:B355"/>
    <mergeCell ref="A360:B360"/>
    <mergeCell ref="A362:B362"/>
    <mergeCell ref="A367:B367"/>
    <mergeCell ref="A371:B371"/>
    <mergeCell ref="A378:B378"/>
    <mergeCell ref="A381:B381"/>
    <mergeCell ref="A390:B390"/>
    <mergeCell ref="A393:B393"/>
    <mergeCell ref="A395:B395"/>
  </mergeCells>
  <printOptions/>
  <pageMargins left="0.11811023622047245" right="0.11811023622047245" top="0.1968503937007874" bottom="0.4330708661417323" header="0.31496062992125984" footer="0.31496062992125984"/>
  <pageSetup fitToHeight="0" fitToWidth="1" horizontalDpi="600" verticalDpi="600" orientation="portrait" paperSize="9" scale="98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9"/>
  <sheetViews>
    <sheetView tabSelected="1" zoomScalePageLayoutView="0" workbookViewId="0" topLeftCell="A64">
      <selection activeCell="G1044" sqref="G1044"/>
    </sheetView>
  </sheetViews>
  <sheetFormatPr defaultColWidth="9.140625" defaultRowHeight="14.25" customHeight="1"/>
  <cols>
    <col min="1" max="1" width="7.57421875" style="27" customWidth="1"/>
    <col min="2" max="2" width="50.421875" style="27" customWidth="1"/>
    <col min="3" max="4" width="12.57421875" style="27" customWidth="1"/>
    <col min="5" max="5" width="10.00390625" style="207" customWidth="1"/>
    <col min="6" max="16384" width="9.140625" style="27" customWidth="1"/>
  </cols>
  <sheetData>
    <row r="1" spans="1:5" ht="20.25" customHeight="1">
      <c r="A1" s="34" t="s">
        <v>168</v>
      </c>
      <c r="B1" s="26"/>
      <c r="C1" s="26"/>
      <c r="D1" s="26"/>
      <c r="E1" s="208"/>
    </row>
    <row r="2" spans="1:5" ht="12.75" customHeight="1">
      <c r="A2" s="243" t="s">
        <v>169</v>
      </c>
      <c r="B2" s="243"/>
      <c r="C2" s="243"/>
      <c r="D2" s="243"/>
      <c r="E2" s="243"/>
    </row>
    <row r="3" ht="12.75" customHeight="1">
      <c r="A3" s="26" t="s">
        <v>873</v>
      </c>
    </row>
    <row r="4" ht="12.75" customHeight="1">
      <c r="A4" s="26" t="s">
        <v>170</v>
      </c>
    </row>
    <row r="5" spans="1:5" s="35" customFormat="1" ht="18.75" customHeight="1">
      <c r="A5" s="32" t="s">
        <v>171</v>
      </c>
      <c r="B5" s="32"/>
      <c r="C5" s="32"/>
      <c r="D5" s="32"/>
      <c r="E5" s="213"/>
    </row>
    <row r="6" spans="1:5" ht="12.75" customHeight="1">
      <c r="A6" s="45" t="s">
        <v>7</v>
      </c>
      <c r="B6" s="164" t="s">
        <v>8</v>
      </c>
      <c r="C6" s="17" t="s">
        <v>2</v>
      </c>
      <c r="D6" s="17" t="s">
        <v>1</v>
      </c>
      <c r="E6" s="18" t="s">
        <v>3</v>
      </c>
    </row>
    <row r="7" spans="1:5" ht="12.75" customHeight="1">
      <c r="A7" s="46" t="s">
        <v>9</v>
      </c>
      <c r="B7" s="47"/>
      <c r="C7" s="19" t="s">
        <v>988</v>
      </c>
      <c r="D7" s="19" t="s">
        <v>577</v>
      </c>
      <c r="E7" s="20" t="s">
        <v>173</v>
      </c>
    </row>
    <row r="8" spans="1:5" ht="12.75" customHeight="1">
      <c r="A8" s="36" t="s">
        <v>172</v>
      </c>
      <c r="B8" s="36"/>
      <c r="C8" s="37">
        <f>C9+C12+C15</f>
        <v>15830800</v>
      </c>
      <c r="D8" s="37">
        <f>D9+D12+D15</f>
        <v>14546004.86</v>
      </c>
      <c r="E8" s="214">
        <f>D8/C8*100</f>
        <v>91.88420585188368</v>
      </c>
    </row>
    <row r="9" spans="1:5" ht="12.75" customHeight="1">
      <c r="A9" s="43" t="s">
        <v>847</v>
      </c>
      <c r="B9" s="43"/>
      <c r="C9" s="44">
        <v>665000</v>
      </c>
      <c r="D9" s="44">
        <v>651749.46</v>
      </c>
      <c r="E9" s="215">
        <f aca="true" t="shared" si="0" ref="E9:E18">D9/C9*100</f>
        <v>98.00743759398496</v>
      </c>
    </row>
    <row r="10" spans="1:5" ht="12.75" customHeight="1">
      <c r="A10" s="38" t="s">
        <v>849</v>
      </c>
      <c r="B10" s="38"/>
      <c r="C10" s="39">
        <v>665000</v>
      </c>
      <c r="D10" s="39">
        <v>651749.46</v>
      </c>
      <c r="E10" s="216">
        <f t="shared" si="0"/>
        <v>98.00743759398496</v>
      </c>
    </row>
    <row r="11" spans="1:5" ht="12.75" customHeight="1">
      <c r="A11" s="40"/>
      <c r="B11" s="40"/>
      <c r="C11" s="41"/>
      <c r="D11" s="41"/>
      <c r="E11" s="217" t="e">
        <f t="shared" si="0"/>
        <v>#DIV/0!</v>
      </c>
    </row>
    <row r="12" spans="1:5" ht="12.75" customHeight="1">
      <c r="A12" s="43" t="s">
        <v>850</v>
      </c>
      <c r="B12" s="43"/>
      <c r="C12" s="44">
        <v>12444400</v>
      </c>
      <c r="D12" s="44">
        <v>11333586.15</v>
      </c>
      <c r="E12" s="215">
        <f t="shared" si="0"/>
        <v>91.07378539744785</v>
      </c>
    </row>
    <row r="13" spans="1:5" ht="12.75" customHeight="1">
      <c r="A13" s="38" t="s">
        <v>852</v>
      </c>
      <c r="B13" s="38"/>
      <c r="C13" s="39">
        <v>12444400</v>
      </c>
      <c r="D13" s="39">
        <v>11333586.15</v>
      </c>
      <c r="E13" s="216">
        <f t="shared" si="0"/>
        <v>91.07378539744785</v>
      </c>
    </row>
    <row r="14" spans="1:5" ht="12.75" customHeight="1">
      <c r="A14" s="40"/>
      <c r="B14" s="40"/>
      <c r="C14" s="41"/>
      <c r="D14" s="41"/>
      <c r="E14" s="217" t="e">
        <f t="shared" si="0"/>
        <v>#DIV/0!</v>
      </c>
    </row>
    <row r="15" spans="1:5" ht="12.75" customHeight="1">
      <c r="A15" s="43" t="s">
        <v>853</v>
      </c>
      <c r="B15" s="43"/>
      <c r="C15" s="44">
        <v>2721400</v>
      </c>
      <c r="D15" s="44">
        <v>2560669.25</v>
      </c>
      <c r="E15" s="215">
        <f t="shared" si="0"/>
        <v>94.09382119497317</v>
      </c>
    </row>
    <row r="16" spans="1:5" ht="12.75" customHeight="1">
      <c r="A16" s="38" t="s">
        <v>855</v>
      </c>
      <c r="B16" s="38"/>
      <c r="C16" s="39">
        <v>2121300</v>
      </c>
      <c r="D16" s="39">
        <v>1967455.1</v>
      </c>
      <c r="E16" s="216">
        <f t="shared" si="0"/>
        <v>92.74761231320417</v>
      </c>
    </row>
    <row r="17" spans="1:5" ht="12.75" customHeight="1">
      <c r="A17" s="38" t="s">
        <v>857</v>
      </c>
      <c r="B17" s="38"/>
      <c r="C17" s="39">
        <v>501000</v>
      </c>
      <c r="D17" s="39">
        <v>494922</v>
      </c>
      <c r="E17" s="216">
        <f t="shared" si="0"/>
        <v>98.7868263473054</v>
      </c>
    </row>
    <row r="18" spans="1:5" ht="12.75" customHeight="1">
      <c r="A18" s="38" t="s">
        <v>859</v>
      </c>
      <c r="B18" s="38"/>
      <c r="C18" s="39">
        <v>99100</v>
      </c>
      <c r="D18" s="39">
        <v>98292.15</v>
      </c>
      <c r="E18" s="216">
        <f t="shared" si="0"/>
        <v>99.18481331987891</v>
      </c>
    </row>
    <row r="19" spans="1:5" s="42" customFormat="1" ht="12.75" customHeight="1">
      <c r="A19" s="40"/>
      <c r="B19" s="40"/>
      <c r="C19" s="41"/>
      <c r="D19" s="41"/>
      <c r="E19" s="217"/>
    </row>
    <row r="20" spans="1:5" s="42" customFormat="1" ht="12.75" customHeight="1">
      <c r="A20" s="40"/>
      <c r="B20" s="40"/>
      <c r="C20" s="41"/>
      <c r="D20" s="41"/>
      <c r="E20" s="217"/>
    </row>
    <row r="21" spans="1:5" s="35" customFormat="1" ht="12.75" customHeight="1">
      <c r="A21" s="32" t="s">
        <v>874</v>
      </c>
      <c r="E21" s="218"/>
    </row>
    <row r="22" spans="1:5" s="29" customFormat="1" ht="12.75" customHeight="1">
      <c r="A22" s="45" t="s">
        <v>7</v>
      </c>
      <c r="B22" s="164" t="s">
        <v>8</v>
      </c>
      <c r="C22" s="17" t="s">
        <v>2</v>
      </c>
      <c r="D22" s="17" t="s">
        <v>1</v>
      </c>
      <c r="E22" s="18" t="s">
        <v>3</v>
      </c>
    </row>
    <row r="23" spans="1:5" s="29" customFormat="1" ht="12.75" customHeight="1">
      <c r="A23" s="46" t="s">
        <v>9</v>
      </c>
      <c r="B23" s="47"/>
      <c r="C23" s="19" t="s">
        <v>988</v>
      </c>
      <c r="D23" s="19" t="s">
        <v>577</v>
      </c>
      <c r="E23" s="20" t="s">
        <v>173</v>
      </c>
    </row>
    <row r="24" spans="1:5" s="71" customFormat="1" ht="12.75" customHeight="1">
      <c r="A24" s="202" t="s">
        <v>990</v>
      </c>
      <c r="B24" s="202"/>
      <c r="C24" s="95">
        <v>228100</v>
      </c>
      <c r="D24" s="95">
        <v>228074</v>
      </c>
      <c r="E24" s="203"/>
    </row>
    <row r="25" spans="1:5" ht="12.75" customHeight="1">
      <c r="A25" s="76" t="s">
        <v>586</v>
      </c>
      <c r="B25" s="76"/>
      <c r="C25" s="92">
        <v>15830800</v>
      </c>
      <c r="D25" s="92">
        <v>14546004.86</v>
      </c>
      <c r="E25" s="219" t="s">
        <v>587</v>
      </c>
    </row>
    <row r="26" spans="1:5" ht="10.5" customHeight="1">
      <c r="A26" s="154" t="s">
        <v>847</v>
      </c>
      <c r="B26" s="154"/>
      <c r="C26" s="155">
        <v>665000</v>
      </c>
      <c r="D26" s="155">
        <v>651749.46</v>
      </c>
      <c r="E26" s="220" t="s">
        <v>848</v>
      </c>
    </row>
    <row r="27" spans="1:5" ht="10.5" customHeight="1">
      <c r="A27" s="156" t="s">
        <v>849</v>
      </c>
      <c r="B27" s="156"/>
      <c r="C27" s="157">
        <v>665000</v>
      </c>
      <c r="D27" s="157">
        <v>651749.46</v>
      </c>
      <c r="E27" s="221" t="s">
        <v>848</v>
      </c>
    </row>
    <row r="28" spans="1:5" ht="10.5" customHeight="1">
      <c r="A28" s="158" t="s">
        <v>175</v>
      </c>
      <c r="B28" s="158"/>
      <c r="C28" s="159">
        <v>615000</v>
      </c>
      <c r="D28" s="159">
        <v>601749.46</v>
      </c>
      <c r="E28" s="222" t="s">
        <v>875</v>
      </c>
    </row>
    <row r="29" spans="1:5" ht="10.5" customHeight="1">
      <c r="A29" s="160" t="s">
        <v>176</v>
      </c>
      <c r="B29" s="160"/>
      <c r="C29" s="161">
        <v>429000</v>
      </c>
      <c r="D29" s="161">
        <v>416189.13</v>
      </c>
      <c r="E29" s="223" t="s">
        <v>876</v>
      </c>
    </row>
    <row r="30" spans="1:5" ht="10.5" customHeight="1">
      <c r="A30" s="106" t="s">
        <v>754</v>
      </c>
      <c r="B30" s="106"/>
      <c r="C30" s="107">
        <v>429000</v>
      </c>
      <c r="D30" s="107">
        <v>416189.13</v>
      </c>
      <c r="E30" s="224" t="s">
        <v>876</v>
      </c>
    </row>
    <row r="31" spans="1:5" ht="10.5" customHeight="1">
      <c r="A31" s="108" t="s">
        <v>756</v>
      </c>
      <c r="B31" s="108"/>
      <c r="C31" s="109">
        <v>429000</v>
      </c>
      <c r="D31" s="109">
        <v>416189.13</v>
      </c>
      <c r="E31" s="227" t="s">
        <v>876</v>
      </c>
    </row>
    <row r="32" spans="1:5" ht="10.5" customHeight="1">
      <c r="A32" s="76" t="s">
        <v>394</v>
      </c>
      <c r="B32" s="76" t="s">
        <v>757</v>
      </c>
      <c r="C32" s="92">
        <v>429000</v>
      </c>
      <c r="D32" s="92">
        <v>416189.13</v>
      </c>
      <c r="E32" s="219" t="s">
        <v>876</v>
      </c>
    </row>
    <row r="33" spans="1:5" ht="10.5" customHeight="1">
      <c r="A33" s="76" t="s">
        <v>596</v>
      </c>
      <c r="B33" s="76" t="s">
        <v>67</v>
      </c>
      <c r="C33" s="92">
        <v>401000</v>
      </c>
      <c r="D33" s="92">
        <v>392780.83</v>
      </c>
      <c r="E33" s="219" t="s">
        <v>1034</v>
      </c>
    </row>
    <row r="34" spans="1:5" ht="10.5" customHeight="1">
      <c r="A34" s="76" t="s">
        <v>441</v>
      </c>
      <c r="B34" s="76" t="s">
        <v>80</v>
      </c>
      <c r="C34" s="92">
        <v>240000</v>
      </c>
      <c r="D34" s="92">
        <v>237416.95</v>
      </c>
      <c r="E34" s="219" t="s">
        <v>992</v>
      </c>
    </row>
    <row r="35" spans="1:5" ht="10.5" customHeight="1">
      <c r="A35" s="74" t="s">
        <v>448</v>
      </c>
      <c r="B35" s="105" t="s">
        <v>83</v>
      </c>
      <c r="C35" s="74" t="s">
        <v>293</v>
      </c>
      <c r="D35" s="95">
        <v>126275</v>
      </c>
      <c r="E35" s="225" t="s">
        <v>293</v>
      </c>
    </row>
    <row r="36" spans="1:5" ht="10.5" customHeight="1">
      <c r="A36" s="74" t="s">
        <v>456</v>
      </c>
      <c r="B36" s="105" t="s">
        <v>86</v>
      </c>
      <c r="C36" s="74" t="s">
        <v>293</v>
      </c>
      <c r="D36" s="95">
        <v>55257.11</v>
      </c>
      <c r="E36" s="225" t="s">
        <v>293</v>
      </c>
    </row>
    <row r="37" spans="1:5" ht="10.5" customHeight="1">
      <c r="A37" s="74" t="s">
        <v>460</v>
      </c>
      <c r="B37" s="105" t="s">
        <v>88</v>
      </c>
      <c r="C37" s="74" t="s">
        <v>293</v>
      </c>
      <c r="D37" s="95">
        <v>55884.84</v>
      </c>
      <c r="E37" s="225" t="s">
        <v>293</v>
      </c>
    </row>
    <row r="38" spans="1:5" ht="10.5" customHeight="1">
      <c r="A38" s="76" t="s">
        <v>466</v>
      </c>
      <c r="B38" s="76" t="s">
        <v>90</v>
      </c>
      <c r="C38" s="92">
        <v>161000</v>
      </c>
      <c r="D38" s="92">
        <v>155363.88</v>
      </c>
      <c r="E38" s="219" t="s">
        <v>993</v>
      </c>
    </row>
    <row r="39" spans="1:5" ht="10.5" customHeight="1">
      <c r="A39" s="74" t="s">
        <v>469</v>
      </c>
      <c r="B39" s="105" t="s">
        <v>91</v>
      </c>
      <c r="C39" s="74" t="s">
        <v>293</v>
      </c>
      <c r="D39" s="95">
        <v>110947.08</v>
      </c>
      <c r="E39" s="225" t="s">
        <v>293</v>
      </c>
    </row>
    <row r="40" spans="1:5" ht="10.5" customHeight="1">
      <c r="A40" s="74" t="s">
        <v>877</v>
      </c>
      <c r="B40" s="105" t="s">
        <v>92</v>
      </c>
      <c r="C40" s="74" t="s">
        <v>293</v>
      </c>
      <c r="D40" s="95">
        <v>2818</v>
      </c>
      <c r="E40" s="225" t="s">
        <v>293</v>
      </c>
    </row>
    <row r="41" spans="1:5" ht="10.5" customHeight="1">
      <c r="A41" s="74" t="s">
        <v>878</v>
      </c>
      <c r="B41" s="105" t="s">
        <v>93</v>
      </c>
      <c r="C41" s="74" t="s">
        <v>293</v>
      </c>
      <c r="D41" s="95">
        <v>14508.8</v>
      </c>
      <c r="E41" s="225" t="s">
        <v>293</v>
      </c>
    </row>
    <row r="42" spans="1:5" ht="10.5" customHeight="1">
      <c r="A42" s="74" t="s">
        <v>879</v>
      </c>
      <c r="B42" s="105" t="s">
        <v>94</v>
      </c>
      <c r="C42" s="74" t="s">
        <v>293</v>
      </c>
      <c r="D42" s="95">
        <v>1114.3</v>
      </c>
      <c r="E42" s="225" t="s">
        <v>293</v>
      </c>
    </row>
    <row r="43" spans="1:5" ht="10.5" customHeight="1">
      <c r="A43" s="74" t="s">
        <v>880</v>
      </c>
      <c r="B43" s="105" t="s">
        <v>881</v>
      </c>
      <c r="C43" s="74" t="s">
        <v>293</v>
      </c>
      <c r="D43" s="95">
        <v>1030.2</v>
      </c>
      <c r="E43" s="225" t="s">
        <v>293</v>
      </c>
    </row>
    <row r="44" spans="1:5" ht="10.5" customHeight="1">
      <c r="A44" s="74" t="s">
        <v>882</v>
      </c>
      <c r="B44" s="105" t="s">
        <v>90</v>
      </c>
      <c r="C44" s="74" t="s">
        <v>293</v>
      </c>
      <c r="D44" s="95">
        <v>24945.5</v>
      </c>
      <c r="E44" s="225" t="s">
        <v>293</v>
      </c>
    </row>
    <row r="45" spans="1:5" ht="10.5" customHeight="1">
      <c r="A45" s="76" t="s">
        <v>599</v>
      </c>
      <c r="B45" s="76" t="s">
        <v>95</v>
      </c>
      <c r="C45" s="92">
        <v>28000</v>
      </c>
      <c r="D45" s="92">
        <v>23408.3</v>
      </c>
      <c r="E45" s="219" t="s">
        <v>994</v>
      </c>
    </row>
    <row r="46" spans="1:5" ht="10.5" customHeight="1">
      <c r="A46" s="76" t="s">
        <v>477</v>
      </c>
      <c r="B46" s="76" t="s">
        <v>98</v>
      </c>
      <c r="C46" s="92">
        <v>28000</v>
      </c>
      <c r="D46" s="92">
        <v>23408.3</v>
      </c>
      <c r="E46" s="219" t="s">
        <v>994</v>
      </c>
    </row>
    <row r="47" spans="1:5" ht="10.5" customHeight="1">
      <c r="A47" s="74" t="s">
        <v>482</v>
      </c>
      <c r="B47" s="105" t="s">
        <v>100</v>
      </c>
      <c r="C47" s="74" t="s">
        <v>293</v>
      </c>
      <c r="D47" s="95">
        <v>402.77</v>
      </c>
      <c r="E47" s="225" t="s">
        <v>293</v>
      </c>
    </row>
    <row r="48" spans="1:5" ht="10.5" customHeight="1">
      <c r="A48" s="74" t="s">
        <v>484</v>
      </c>
      <c r="B48" s="105" t="s">
        <v>101</v>
      </c>
      <c r="C48" s="74" t="s">
        <v>293</v>
      </c>
      <c r="D48" s="95">
        <v>23005.53</v>
      </c>
      <c r="E48" s="225" t="s">
        <v>293</v>
      </c>
    </row>
    <row r="49" spans="1:5" ht="10.5" customHeight="1">
      <c r="A49" s="160" t="s">
        <v>883</v>
      </c>
      <c r="B49" s="160"/>
      <c r="C49" s="161">
        <v>186000</v>
      </c>
      <c r="D49" s="161">
        <v>185560.33</v>
      </c>
      <c r="E49" s="223" t="s">
        <v>884</v>
      </c>
    </row>
    <row r="50" spans="1:5" ht="10.5" customHeight="1">
      <c r="A50" s="106" t="s">
        <v>754</v>
      </c>
      <c r="B50" s="106"/>
      <c r="C50" s="107">
        <v>186000</v>
      </c>
      <c r="D50" s="107">
        <v>185560.33</v>
      </c>
      <c r="E50" s="224" t="s">
        <v>884</v>
      </c>
    </row>
    <row r="51" spans="1:5" ht="10.5" customHeight="1">
      <c r="A51" s="108" t="s">
        <v>756</v>
      </c>
      <c r="B51" s="108"/>
      <c r="C51" s="109">
        <v>186000</v>
      </c>
      <c r="D51" s="109">
        <v>185560.33</v>
      </c>
      <c r="E51" s="227" t="s">
        <v>884</v>
      </c>
    </row>
    <row r="52" spans="1:5" ht="10.5" customHeight="1">
      <c r="A52" s="76" t="s">
        <v>394</v>
      </c>
      <c r="B52" s="76" t="s">
        <v>757</v>
      </c>
      <c r="C52" s="92">
        <v>186000</v>
      </c>
      <c r="D52" s="92">
        <v>185560.33</v>
      </c>
      <c r="E52" s="219" t="s">
        <v>884</v>
      </c>
    </row>
    <row r="53" spans="1:5" ht="10.5" customHeight="1">
      <c r="A53" s="76" t="s">
        <v>602</v>
      </c>
      <c r="B53" s="76" t="s">
        <v>106</v>
      </c>
      <c r="C53" s="92">
        <v>128900</v>
      </c>
      <c r="D53" s="92">
        <v>128531.33</v>
      </c>
      <c r="E53" s="219" t="s">
        <v>496</v>
      </c>
    </row>
    <row r="54" spans="1:5" ht="10.5" customHeight="1">
      <c r="A54" s="76" t="s">
        <v>495</v>
      </c>
      <c r="B54" s="76" t="s">
        <v>107</v>
      </c>
      <c r="C54" s="92">
        <v>128900</v>
      </c>
      <c r="D54" s="92">
        <v>128531.33</v>
      </c>
      <c r="E54" s="219" t="s">
        <v>496</v>
      </c>
    </row>
    <row r="55" spans="1:5" ht="10.5" customHeight="1">
      <c r="A55" s="74" t="s">
        <v>497</v>
      </c>
      <c r="B55" s="105" t="s">
        <v>498</v>
      </c>
      <c r="C55" s="74" t="s">
        <v>293</v>
      </c>
      <c r="D55" s="95">
        <v>128531.33</v>
      </c>
      <c r="E55" s="225" t="s">
        <v>293</v>
      </c>
    </row>
    <row r="56" spans="1:5" ht="10.5" customHeight="1">
      <c r="A56" s="76" t="s">
        <v>603</v>
      </c>
      <c r="B56" s="76" t="s">
        <v>114</v>
      </c>
      <c r="C56" s="92">
        <v>57100</v>
      </c>
      <c r="D56" s="92">
        <v>57029</v>
      </c>
      <c r="E56" s="219" t="s">
        <v>995</v>
      </c>
    </row>
    <row r="57" spans="1:5" ht="10.5" customHeight="1">
      <c r="A57" s="76" t="s">
        <v>511</v>
      </c>
      <c r="B57" s="76" t="s">
        <v>52</v>
      </c>
      <c r="C57" s="92">
        <v>57100</v>
      </c>
      <c r="D57" s="92">
        <v>57029</v>
      </c>
      <c r="E57" s="219" t="s">
        <v>995</v>
      </c>
    </row>
    <row r="58" spans="1:5" ht="10.5" customHeight="1">
      <c r="A58" s="74" t="s">
        <v>513</v>
      </c>
      <c r="B58" s="105" t="s">
        <v>115</v>
      </c>
      <c r="C58" s="74" t="s">
        <v>293</v>
      </c>
      <c r="D58" s="95">
        <v>57029</v>
      </c>
      <c r="E58" s="225" t="s">
        <v>293</v>
      </c>
    </row>
    <row r="59" spans="1:5" ht="10.5" customHeight="1">
      <c r="A59" s="158" t="s">
        <v>885</v>
      </c>
      <c r="B59" s="158"/>
      <c r="C59" s="159">
        <v>50000</v>
      </c>
      <c r="D59" s="159">
        <v>50000</v>
      </c>
      <c r="E59" s="222" t="s">
        <v>337</v>
      </c>
    </row>
    <row r="60" spans="1:5" ht="10.5" customHeight="1">
      <c r="A60" s="160" t="s">
        <v>177</v>
      </c>
      <c r="B60" s="160"/>
      <c r="C60" s="161">
        <v>35000</v>
      </c>
      <c r="D60" s="161">
        <v>35000</v>
      </c>
      <c r="E60" s="223" t="s">
        <v>337</v>
      </c>
    </row>
    <row r="61" spans="1:5" ht="10.5" customHeight="1">
      <c r="A61" s="106" t="s">
        <v>754</v>
      </c>
      <c r="B61" s="106"/>
      <c r="C61" s="107">
        <v>35000</v>
      </c>
      <c r="D61" s="107">
        <v>35000</v>
      </c>
      <c r="E61" s="224" t="s">
        <v>337</v>
      </c>
    </row>
    <row r="62" spans="1:5" ht="10.5" customHeight="1">
      <c r="A62" s="108" t="s">
        <v>756</v>
      </c>
      <c r="B62" s="108"/>
      <c r="C62" s="109">
        <v>35000</v>
      </c>
      <c r="D62" s="109">
        <v>35000</v>
      </c>
      <c r="E62" s="227" t="s">
        <v>337</v>
      </c>
    </row>
    <row r="63" spans="1:5" ht="10.5" customHeight="1">
      <c r="A63" s="76" t="s">
        <v>394</v>
      </c>
      <c r="B63" s="76" t="s">
        <v>757</v>
      </c>
      <c r="C63" s="92">
        <v>35000</v>
      </c>
      <c r="D63" s="92">
        <v>35000</v>
      </c>
      <c r="E63" s="219" t="s">
        <v>337</v>
      </c>
    </row>
    <row r="64" spans="1:5" ht="10.5" customHeight="1">
      <c r="A64" s="76" t="s">
        <v>603</v>
      </c>
      <c r="B64" s="76" t="s">
        <v>114</v>
      </c>
      <c r="C64" s="92">
        <v>35000</v>
      </c>
      <c r="D64" s="92">
        <v>35000</v>
      </c>
      <c r="E64" s="219" t="s">
        <v>337</v>
      </c>
    </row>
    <row r="65" spans="1:5" ht="10.5" customHeight="1">
      <c r="A65" s="76" t="s">
        <v>511</v>
      </c>
      <c r="B65" s="76" t="s">
        <v>52</v>
      </c>
      <c r="C65" s="92">
        <v>35000</v>
      </c>
      <c r="D65" s="92">
        <v>35000</v>
      </c>
      <c r="E65" s="219" t="s">
        <v>337</v>
      </c>
    </row>
    <row r="66" spans="1:5" ht="10.5" customHeight="1">
      <c r="A66" s="74" t="s">
        <v>513</v>
      </c>
      <c r="B66" s="105" t="s">
        <v>115</v>
      </c>
      <c r="C66" s="74" t="s">
        <v>293</v>
      </c>
      <c r="D66" s="95">
        <v>35000</v>
      </c>
      <c r="E66" s="225" t="s">
        <v>293</v>
      </c>
    </row>
    <row r="67" spans="1:5" ht="10.5" customHeight="1">
      <c r="A67" s="160" t="s">
        <v>886</v>
      </c>
      <c r="B67" s="160"/>
      <c r="C67" s="161">
        <v>15000</v>
      </c>
      <c r="D67" s="161">
        <v>15000</v>
      </c>
      <c r="E67" s="223" t="s">
        <v>337</v>
      </c>
    </row>
    <row r="68" spans="1:5" ht="10.5" customHeight="1">
      <c r="A68" s="106" t="s">
        <v>754</v>
      </c>
      <c r="B68" s="106"/>
      <c r="C68" s="107">
        <v>15000</v>
      </c>
      <c r="D68" s="107">
        <v>15000</v>
      </c>
      <c r="E68" s="224" t="s">
        <v>337</v>
      </c>
    </row>
    <row r="69" spans="1:5" ht="10.5" customHeight="1">
      <c r="A69" s="108" t="s">
        <v>756</v>
      </c>
      <c r="B69" s="108"/>
      <c r="C69" s="109">
        <v>15000</v>
      </c>
      <c r="D69" s="109">
        <v>15000</v>
      </c>
      <c r="E69" s="227" t="s">
        <v>337</v>
      </c>
    </row>
    <row r="70" spans="1:5" ht="10.5" customHeight="1">
      <c r="A70" s="76" t="s">
        <v>394</v>
      </c>
      <c r="B70" s="76" t="s">
        <v>757</v>
      </c>
      <c r="C70" s="92">
        <v>15000</v>
      </c>
      <c r="D70" s="92">
        <v>15000</v>
      </c>
      <c r="E70" s="219" t="s">
        <v>337</v>
      </c>
    </row>
    <row r="71" spans="1:5" ht="10.5" customHeight="1">
      <c r="A71" s="76" t="s">
        <v>603</v>
      </c>
      <c r="B71" s="76" t="s">
        <v>114</v>
      </c>
      <c r="C71" s="92">
        <v>15000</v>
      </c>
      <c r="D71" s="92">
        <v>15000</v>
      </c>
      <c r="E71" s="219" t="s">
        <v>337</v>
      </c>
    </row>
    <row r="72" spans="1:5" ht="10.5" customHeight="1">
      <c r="A72" s="76" t="s">
        <v>511</v>
      </c>
      <c r="B72" s="76" t="s">
        <v>52</v>
      </c>
      <c r="C72" s="92">
        <v>15000</v>
      </c>
      <c r="D72" s="92">
        <v>15000</v>
      </c>
      <c r="E72" s="219" t="s">
        <v>337</v>
      </c>
    </row>
    <row r="73" spans="1:5" ht="10.5" customHeight="1">
      <c r="A73" s="74" t="s">
        <v>513</v>
      </c>
      <c r="B73" s="105" t="s">
        <v>115</v>
      </c>
      <c r="C73" s="74" t="s">
        <v>293</v>
      </c>
      <c r="D73" s="95">
        <v>15000</v>
      </c>
      <c r="E73" s="225" t="s">
        <v>293</v>
      </c>
    </row>
    <row r="74" spans="1:6" ht="10.5" customHeight="1">
      <c r="A74" s="154" t="s">
        <v>850</v>
      </c>
      <c r="B74" s="154"/>
      <c r="C74" s="155">
        <v>12444400</v>
      </c>
      <c r="D74" s="155">
        <v>11333586.15</v>
      </c>
      <c r="E74" s="220" t="s">
        <v>851</v>
      </c>
      <c r="F74" s="74"/>
    </row>
    <row r="75" spans="1:5" ht="10.5" customHeight="1">
      <c r="A75" s="156" t="s">
        <v>852</v>
      </c>
      <c r="B75" s="156"/>
      <c r="C75" s="157">
        <v>12444400</v>
      </c>
      <c r="D75" s="157">
        <v>11333586.15</v>
      </c>
      <c r="E75" s="221" t="s">
        <v>851</v>
      </c>
    </row>
    <row r="76" spans="1:5" ht="10.5" customHeight="1">
      <c r="A76" s="158" t="s">
        <v>178</v>
      </c>
      <c r="B76" s="158"/>
      <c r="C76" s="159">
        <v>2443800</v>
      </c>
      <c r="D76" s="159">
        <v>2276772.36</v>
      </c>
      <c r="E76" s="222" t="s">
        <v>887</v>
      </c>
    </row>
    <row r="77" spans="1:5" ht="10.5" customHeight="1">
      <c r="A77" s="160" t="s">
        <v>888</v>
      </c>
      <c r="B77" s="160"/>
      <c r="C77" s="161">
        <v>1649900</v>
      </c>
      <c r="D77" s="161">
        <v>1599979.42</v>
      </c>
      <c r="E77" s="223" t="s">
        <v>716</v>
      </c>
    </row>
    <row r="78" spans="1:5" ht="10.5" customHeight="1">
      <c r="A78" s="106" t="s">
        <v>754</v>
      </c>
      <c r="B78" s="106"/>
      <c r="C78" s="107">
        <v>1649900</v>
      </c>
      <c r="D78" s="107">
        <v>1599979.42</v>
      </c>
      <c r="E78" s="224" t="s">
        <v>716</v>
      </c>
    </row>
    <row r="79" spans="1:5" ht="10.5" customHeight="1">
      <c r="A79" s="108" t="s">
        <v>756</v>
      </c>
      <c r="B79" s="108"/>
      <c r="C79" s="109">
        <v>1649900</v>
      </c>
      <c r="D79" s="109">
        <v>1599979.42</v>
      </c>
      <c r="E79" s="227" t="s">
        <v>716</v>
      </c>
    </row>
    <row r="80" spans="1:5" ht="10.5" customHeight="1">
      <c r="A80" s="76" t="s">
        <v>394</v>
      </c>
      <c r="B80" s="76" t="s">
        <v>757</v>
      </c>
      <c r="C80" s="92">
        <v>1649900</v>
      </c>
      <c r="D80" s="92">
        <v>1599979.42</v>
      </c>
      <c r="E80" s="219" t="s">
        <v>716</v>
      </c>
    </row>
    <row r="81" spans="1:5" ht="10.5" customHeight="1">
      <c r="A81" s="76" t="s">
        <v>593</v>
      </c>
      <c r="B81" s="76" t="s">
        <v>60</v>
      </c>
      <c r="C81" s="92">
        <v>1165900</v>
      </c>
      <c r="D81" s="92">
        <v>1136111.15</v>
      </c>
      <c r="E81" s="219" t="s">
        <v>739</v>
      </c>
    </row>
    <row r="82" spans="1:5" ht="10.5" customHeight="1">
      <c r="A82" s="76" t="s">
        <v>400</v>
      </c>
      <c r="B82" s="76" t="s">
        <v>61</v>
      </c>
      <c r="C82" s="92">
        <v>970000</v>
      </c>
      <c r="D82" s="92">
        <v>949628.97</v>
      </c>
      <c r="E82" s="219" t="s">
        <v>996</v>
      </c>
    </row>
    <row r="83" spans="1:5" ht="10.5" customHeight="1">
      <c r="A83" s="74" t="s">
        <v>403</v>
      </c>
      <c r="B83" s="105" t="s">
        <v>62</v>
      </c>
      <c r="C83" s="74" t="s">
        <v>293</v>
      </c>
      <c r="D83" s="95">
        <v>949628.97</v>
      </c>
      <c r="E83" s="225" t="s">
        <v>293</v>
      </c>
    </row>
    <row r="84" spans="1:5" ht="10.5" customHeight="1">
      <c r="A84" s="76" t="s">
        <v>404</v>
      </c>
      <c r="B84" s="76" t="s">
        <v>63</v>
      </c>
      <c r="C84" s="92">
        <v>24900</v>
      </c>
      <c r="D84" s="92">
        <v>24126</v>
      </c>
      <c r="E84" s="219" t="s">
        <v>997</v>
      </c>
    </row>
    <row r="85" spans="1:5" ht="10.5" customHeight="1">
      <c r="A85" s="74" t="s">
        <v>407</v>
      </c>
      <c r="B85" s="105" t="s">
        <v>63</v>
      </c>
      <c r="C85" s="74" t="s">
        <v>293</v>
      </c>
      <c r="D85" s="95">
        <v>24126</v>
      </c>
      <c r="E85" s="225" t="s">
        <v>293</v>
      </c>
    </row>
    <row r="86" spans="1:5" ht="10.5" customHeight="1">
      <c r="A86" s="76" t="s">
        <v>408</v>
      </c>
      <c r="B86" s="76" t="s">
        <v>64</v>
      </c>
      <c r="C86" s="92">
        <v>171000</v>
      </c>
      <c r="D86" s="92">
        <v>162356.18</v>
      </c>
      <c r="E86" s="219" t="s">
        <v>998</v>
      </c>
    </row>
    <row r="87" spans="1:5" ht="10.5" customHeight="1">
      <c r="A87" s="74" t="s">
        <v>411</v>
      </c>
      <c r="B87" s="105" t="s">
        <v>65</v>
      </c>
      <c r="C87" s="74" t="s">
        <v>293</v>
      </c>
      <c r="D87" s="95">
        <v>146309.34</v>
      </c>
      <c r="E87" s="225" t="s">
        <v>293</v>
      </c>
    </row>
    <row r="88" spans="1:5" ht="10.5" customHeight="1">
      <c r="A88" s="74" t="s">
        <v>412</v>
      </c>
      <c r="B88" s="105" t="s">
        <v>66</v>
      </c>
      <c r="C88" s="74" t="s">
        <v>293</v>
      </c>
      <c r="D88" s="95">
        <v>16046.84</v>
      </c>
      <c r="E88" s="225" t="s">
        <v>293</v>
      </c>
    </row>
    <row r="89" spans="1:5" ht="10.5" customHeight="1">
      <c r="A89" s="76" t="s">
        <v>596</v>
      </c>
      <c r="B89" s="76" t="s">
        <v>67</v>
      </c>
      <c r="C89" s="92">
        <v>409000</v>
      </c>
      <c r="D89" s="92">
        <v>391401.18</v>
      </c>
      <c r="E89" s="219" t="s">
        <v>1035</v>
      </c>
    </row>
    <row r="90" spans="1:5" ht="10.5" customHeight="1">
      <c r="A90" s="76" t="s">
        <v>415</v>
      </c>
      <c r="B90" s="76" t="s">
        <v>68</v>
      </c>
      <c r="C90" s="92">
        <v>35000</v>
      </c>
      <c r="D90" s="92">
        <v>34018</v>
      </c>
      <c r="E90" s="219" t="s">
        <v>999</v>
      </c>
    </row>
    <row r="91" spans="1:5" ht="10.5" customHeight="1">
      <c r="A91" s="74" t="s">
        <v>418</v>
      </c>
      <c r="B91" s="105" t="s">
        <v>69</v>
      </c>
      <c r="C91" s="74" t="s">
        <v>293</v>
      </c>
      <c r="D91" s="95">
        <v>9897</v>
      </c>
      <c r="E91" s="225" t="s">
        <v>293</v>
      </c>
    </row>
    <row r="92" spans="1:5" ht="10.5" customHeight="1">
      <c r="A92" s="74" t="s">
        <v>420</v>
      </c>
      <c r="B92" s="105" t="s">
        <v>70</v>
      </c>
      <c r="C92" s="74" t="s">
        <v>293</v>
      </c>
      <c r="D92" s="95">
        <v>21026</v>
      </c>
      <c r="E92" s="225" t="s">
        <v>293</v>
      </c>
    </row>
    <row r="93" spans="1:5" ht="10.5" customHeight="1">
      <c r="A93" s="74" t="s">
        <v>422</v>
      </c>
      <c r="B93" s="105" t="s">
        <v>71</v>
      </c>
      <c r="C93" s="74" t="s">
        <v>293</v>
      </c>
      <c r="D93" s="95">
        <v>2783</v>
      </c>
      <c r="E93" s="225" t="s">
        <v>293</v>
      </c>
    </row>
    <row r="94" spans="1:5" ht="10.5" customHeight="1">
      <c r="A94" s="74" t="s">
        <v>424</v>
      </c>
      <c r="B94" s="105" t="s">
        <v>72</v>
      </c>
      <c r="C94" s="74" t="s">
        <v>293</v>
      </c>
      <c r="D94" s="95">
        <v>312</v>
      </c>
      <c r="E94" s="225" t="s">
        <v>293</v>
      </c>
    </row>
    <row r="95" spans="1:5" ht="10.5" customHeight="1">
      <c r="A95" s="76" t="s">
        <v>426</v>
      </c>
      <c r="B95" s="76" t="s">
        <v>73</v>
      </c>
      <c r="C95" s="92">
        <v>100000</v>
      </c>
      <c r="D95" s="92">
        <v>89390.78</v>
      </c>
      <c r="E95" s="219" t="s">
        <v>1000</v>
      </c>
    </row>
    <row r="96" spans="1:5" ht="10.5" customHeight="1">
      <c r="A96" s="74" t="s">
        <v>429</v>
      </c>
      <c r="B96" s="105" t="s">
        <v>74</v>
      </c>
      <c r="C96" s="74" t="s">
        <v>293</v>
      </c>
      <c r="D96" s="95">
        <v>79532.5</v>
      </c>
      <c r="E96" s="225" t="s">
        <v>293</v>
      </c>
    </row>
    <row r="97" spans="1:5" ht="10.5" customHeight="1">
      <c r="A97" s="74" t="s">
        <v>433</v>
      </c>
      <c r="B97" s="105" t="s">
        <v>76</v>
      </c>
      <c r="C97" s="74" t="s">
        <v>293</v>
      </c>
      <c r="D97" s="95">
        <v>7611.53</v>
      </c>
      <c r="E97" s="225" t="s">
        <v>293</v>
      </c>
    </row>
    <row r="98" spans="1:5" ht="10.5" customHeight="1">
      <c r="A98" s="74" t="s">
        <v>437</v>
      </c>
      <c r="B98" s="105" t="s">
        <v>78</v>
      </c>
      <c r="C98" s="74" t="s">
        <v>293</v>
      </c>
      <c r="D98" s="95">
        <v>2246.75</v>
      </c>
      <c r="E98" s="225" t="s">
        <v>293</v>
      </c>
    </row>
    <row r="99" spans="1:5" ht="10.5" customHeight="1">
      <c r="A99" s="76" t="s">
        <v>441</v>
      </c>
      <c r="B99" s="76" t="s">
        <v>80</v>
      </c>
      <c r="C99" s="92">
        <v>271000</v>
      </c>
      <c r="D99" s="92">
        <v>266197.17</v>
      </c>
      <c r="E99" s="219" t="s">
        <v>1001</v>
      </c>
    </row>
    <row r="100" spans="1:5" ht="10.5" customHeight="1">
      <c r="A100" s="74" t="s">
        <v>444</v>
      </c>
      <c r="B100" s="105" t="s">
        <v>81</v>
      </c>
      <c r="C100" s="74" t="s">
        <v>293</v>
      </c>
      <c r="D100" s="95">
        <v>95054.91</v>
      </c>
      <c r="E100" s="225" t="s">
        <v>293</v>
      </c>
    </row>
    <row r="101" spans="1:5" ht="10.5" customHeight="1">
      <c r="A101" s="74" t="s">
        <v>446</v>
      </c>
      <c r="B101" s="105" t="s">
        <v>82</v>
      </c>
      <c r="C101" s="74" t="s">
        <v>293</v>
      </c>
      <c r="D101" s="95">
        <v>5022.5</v>
      </c>
      <c r="E101" s="225" t="s">
        <v>293</v>
      </c>
    </row>
    <row r="102" spans="1:5" ht="10.5" customHeight="1">
      <c r="A102" s="74" t="s">
        <v>448</v>
      </c>
      <c r="B102" s="105" t="s">
        <v>83</v>
      </c>
      <c r="C102" s="74" t="s">
        <v>293</v>
      </c>
      <c r="D102" s="95">
        <v>27643.75</v>
      </c>
      <c r="E102" s="225" t="s">
        <v>293</v>
      </c>
    </row>
    <row r="103" spans="1:5" ht="10.5" customHeight="1">
      <c r="A103" s="74" t="s">
        <v>450</v>
      </c>
      <c r="B103" s="105" t="s">
        <v>84</v>
      </c>
      <c r="C103" s="74" t="s">
        <v>293</v>
      </c>
      <c r="D103" s="95">
        <v>9068.27</v>
      </c>
      <c r="E103" s="225" t="s">
        <v>293</v>
      </c>
    </row>
    <row r="104" spans="1:5" ht="10.5" customHeight="1">
      <c r="A104" s="74" t="s">
        <v>456</v>
      </c>
      <c r="B104" s="105" t="s">
        <v>86</v>
      </c>
      <c r="C104" s="74" t="s">
        <v>293</v>
      </c>
      <c r="D104" s="95">
        <v>21929.91</v>
      </c>
      <c r="E104" s="225" t="s">
        <v>293</v>
      </c>
    </row>
    <row r="105" spans="1:5" ht="10.5" customHeight="1">
      <c r="A105" s="74" t="s">
        <v>458</v>
      </c>
      <c r="B105" s="105" t="s">
        <v>87</v>
      </c>
      <c r="C105" s="74" t="s">
        <v>293</v>
      </c>
      <c r="D105" s="95">
        <v>105637.82</v>
      </c>
      <c r="E105" s="225" t="s">
        <v>293</v>
      </c>
    </row>
    <row r="106" spans="1:5" ht="10.5" customHeight="1">
      <c r="A106" s="74" t="s">
        <v>460</v>
      </c>
      <c r="B106" s="105" t="s">
        <v>88</v>
      </c>
      <c r="C106" s="74" t="s">
        <v>293</v>
      </c>
      <c r="D106" s="95">
        <v>1840.01</v>
      </c>
      <c r="E106" s="225" t="s">
        <v>293</v>
      </c>
    </row>
    <row r="107" spans="1:5" ht="10.5" customHeight="1">
      <c r="A107" s="76" t="s">
        <v>466</v>
      </c>
      <c r="B107" s="76" t="s">
        <v>90</v>
      </c>
      <c r="C107" s="92">
        <v>3000</v>
      </c>
      <c r="D107" s="92">
        <v>1795.23</v>
      </c>
      <c r="E107" s="219" t="s">
        <v>1002</v>
      </c>
    </row>
    <row r="108" spans="1:5" ht="10.5" customHeight="1">
      <c r="A108" s="74" t="s">
        <v>879</v>
      </c>
      <c r="B108" s="105" t="s">
        <v>94</v>
      </c>
      <c r="C108" s="74" t="s">
        <v>293</v>
      </c>
      <c r="D108" s="95">
        <v>1795.23</v>
      </c>
      <c r="E108" s="225" t="s">
        <v>293</v>
      </c>
    </row>
    <row r="109" spans="1:5" ht="10.5" customHeight="1">
      <c r="A109" s="76" t="s">
        <v>599</v>
      </c>
      <c r="B109" s="76" t="s">
        <v>95</v>
      </c>
      <c r="C109" s="92">
        <v>75000</v>
      </c>
      <c r="D109" s="92">
        <v>72467.09</v>
      </c>
      <c r="E109" s="219" t="s">
        <v>1003</v>
      </c>
    </row>
    <row r="110" spans="1:5" ht="10.5" customHeight="1">
      <c r="A110" s="76" t="s">
        <v>477</v>
      </c>
      <c r="B110" s="76" t="s">
        <v>98</v>
      </c>
      <c r="C110" s="92">
        <v>75000</v>
      </c>
      <c r="D110" s="92">
        <v>72467.09</v>
      </c>
      <c r="E110" s="219" t="s">
        <v>1003</v>
      </c>
    </row>
    <row r="111" spans="1:5" ht="10.5" customHeight="1">
      <c r="A111" s="74" t="s">
        <v>480</v>
      </c>
      <c r="B111" s="105" t="s">
        <v>99</v>
      </c>
      <c r="C111" s="74" t="s">
        <v>293</v>
      </c>
      <c r="D111" s="95">
        <v>57775.6</v>
      </c>
      <c r="E111" s="225" t="s">
        <v>293</v>
      </c>
    </row>
    <row r="112" spans="1:5" ht="10.5" customHeight="1">
      <c r="A112" s="74" t="s">
        <v>484</v>
      </c>
      <c r="B112" s="105" t="s">
        <v>101</v>
      </c>
      <c r="C112" s="74" t="s">
        <v>293</v>
      </c>
      <c r="D112" s="95">
        <v>14691.49</v>
      </c>
      <c r="E112" s="225" t="s">
        <v>293</v>
      </c>
    </row>
    <row r="113" spans="1:5" ht="10.5" customHeight="1">
      <c r="A113" s="160" t="s">
        <v>179</v>
      </c>
      <c r="B113" s="160"/>
      <c r="C113" s="161">
        <v>306500</v>
      </c>
      <c r="D113" s="161">
        <v>295871.46</v>
      </c>
      <c r="E113" s="223" t="s">
        <v>889</v>
      </c>
    </row>
    <row r="114" spans="1:5" ht="10.5" customHeight="1">
      <c r="A114" s="106" t="s">
        <v>754</v>
      </c>
      <c r="B114" s="106"/>
      <c r="C114" s="107">
        <v>268500</v>
      </c>
      <c r="D114" s="107">
        <v>260401.64</v>
      </c>
      <c r="E114" s="224" t="s">
        <v>890</v>
      </c>
    </row>
    <row r="115" spans="1:5" ht="10.5" customHeight="1">
      <c r="A115" s="108" t="s">
        <v>756</v>
      </c>
      <c r="B115" s="108"/>
      <c r="C115" s="109">
        <v>268500</v>
      </c>
      <c r="D115" s="109">
        <v>260401.64</v>
      </c>
      <c r="E115" s="227" t="s">
        <v>890</v>
      </c>
    </row>
    <row r="116" spans="1:5" ht="10.5" customHeight="1">
      <c r="A116" s="76" t="s">
        <v>394</v>
      </c>
      <c r="B116" s="76" t="s">
        <v>757</v>
      </c>
      <c r="C116" s="92">
        <v>268500</v>
      </c>
      <c r="D116" s="92">
        <v>260401.64</v>
      </c>
      <c r="E116" s="219" t="s">
        <v>890</v>
      </c>
    </row>
    <row r="117" spans="1:5" ht="10.5" customHeight="1">
      <c r="A117" s="76" t="s">
        <v>593</v>
      </c>
      <c r="B117" s="76" t="s">
        <v>60</v>
      </c>
      <c r="C117" s="92">
        <v>207500</v>
      </c>
      <c r="D117" s="92">
        <v>208822.36</v>
      </c>
      <c r="E117" s="219" t="s">
        <v>770</v>
      </c>
    </row>
    <row r="118" spans="1:5" ht="10.5" customHeight="1">
      <c r="A118" s="76" t="s">
        <v>400</v>
      </c>
      <c r="B118" s="76" t="s">
        <v>61</v>
      </c>
      <c r="C118" s="92">
        <v>199200</v>
      </c>
      <c r="D118" s="92">
        <v>200522.36</v>
      </c>
      <c r="E118" s="219" t="s">
        <v>982</v>
      </c>
    </row>
    <row r="119" spans="1:5" ht="10.5" customHeight="1">
      <c r="A119" s="74" t="s">
        <v>403</v>
      </c>
      <c r="B119" s="105" t="s">
        <v>62</v>
      </c>
      <c r="C119" s="74" t="s">
        <v>293</v>
      </c>
      <c r="D119" s="95">
        <v>200522.36</v>
      </c>
      <c r="E119" s="225" t="s">
        <v>293</v>
      </c>
    </row>
    <row r="120" spans="1:5" ht="10.5" customHeight="1">
      <c r="A120" s="76" t="s">
        <v>404</v>
      </c>
      <c r="B120" s="76" t="s">
        <v>63</v>
      </c>
      <c r="C120" s="92">
        <v>8300</v>
      </c>
      <c r="D120" s="92">
        <v>8300</v>
      </c>
      <c r="E120" s="219" t="s">
        <v>337</v>
      </c>
    </row>
    <row r="121" spans="1:5" ht="10.5" customHeight="1">
      <c r="A121" s="74" t="s">
        <v>407</v>
      </c>
      <c r="B121" s="105" t="s">
        <v>63</v>
      </c>
      <c r="C121" s="74" t="s">
        <v>293</v>
      </c>
      <c r="D121" s="95">
        <v>8300</v>
      </c>
      <c r="E121" s="225" t="s">
        <v>293</v>
      </c>
    </row>
    <row r="122" spans="1:5" ht="10.5" customHeight="1">
      <c r="A122" s="76" t="s">
        <v>596</v>
      </c>
      <c r="B122" s="76" t="s">
        <v>67</v>
      </c>
      <c r="C122" s="92">
        <v>61000</v>
      </c>
      <c r="D122" s="92">
        <v>51579.28</v>
      </c>
      <c r="E122" s="219" t="s">
        <v>1036</v>
      </c>
    </row>
    <row r="123" spans="1:5" ht="10.5" customHeight="1">
      <c r="A123" s="76" t="s">
        <v>415</v>
      </c>
      <c r="B123" s="76" t="s">
        <v>68</v>
      </c>
      <c r="C123" s="92">
        <v>12000</v>
      </c>
      <c r="D123" s="92">
        <v>13377</v>
      </c>
      <c r="E123" s="219" t="s">
        <v>1037</v>
      </c>
    </row>
    <row r="124" spans="1:5" ht="10.5" customHeight="1">
      <c r="A124" s="74" t="s">
        <v>420</v>
      </c>
      <c r="B124" s="105" t="s">
        <v>70</v>
      </c>
      <c r="C124" s="74" t="s">
        <v>293</v>
      </c>
      <c r="D124" s="95">
        <v>13377</v>
      </c>
      <c r="E124" s="225" t="s">
        <v>293</v>
      </c>
    </row>
    <row r="125" spans="1:5" ht="10.5" customHeight="1">
      <c r="A125" s="76" t="s">
        <v>426</v>
      </c>
      <c r="B125" s="76" t="s">
        <v>73</v>
      </c>
      <c r="C125" s="92">
        <v>29000</v>
      </c>
      <c r="D125" s="92">
        <v>26219.22</v>
      </c>
      <c r="E125" s="219" t="s">
        <v>1038</v>
      </c>
    </row>
    <row r="126" spans="1:5" ht="10.5" customHeight="1">
      <c r="A126" s="74" t="s">
        <v>429</v>
      </c>
      <c r="B126" s="105" t="s">
        <v>74</v>
      </c>
      <c r="C126" s="74" t="s">
        <v>293</v>
      </c>
      <c r="D126" s="95">
        <v>16784.14</v>
      </c>
      <c r="E126" s="225" t="s">
        <v>293</v>
      </c>
    </row>
    <row r="127" spans="1:5" ht="10.5" customHeight="1">
      <c r="A127" s="74" t="s">
        <v>433</v>
      </c>
      <c r="B127" s="105" t="s">
        <v>76</v>
      </c>
      <c r="C127" s="74" t="s">
        <v>293</v>
      </c>
      <c r="D127" s="95">
        <v>8269.85</v>
      </c>
      <c r="E127" s="225" t="s">
        <v>293</v>
      </c>
    </row>
    <row r="128" spans="1:5" ht="10.5" customHeight="1">
      <c r="A128" s="74" t="s">
        <v>439</v>
      </c>
      <c r="B128" s="105" t="s">
        <v>79</v>
      </c>
      <c r="C128" s="74" t="s">
        <v>293</v>
      </c>
      <c r="D128" s="95">
        <v>1165.23</v>
      </c>
      <c r="E128" s="225" t="s">
        <v>293</v>
      </c>
    </row>
    <row r="129" spans="1:5" ht="10.5" customHeight="1">
      <c r="A129" s="76" t="s">
        <v>441</v>
      </c>
      <c r="B129" s="76" t="s">
        <v>80</v>
      </c>
      <c r="C129" s="92">
        <v>20000</v>
      </c>
      <c r="D129" s="92">
        <v>11983.06</v>
      </c>
      <c r="E129" s="219" t="s">
        <v>1039</v>
      </c>
    </row>
    <row r="130" spans="1:5" ht="10.5" customHeight="1">
      <c r="A130" s="74" t="s">
        <v>444</v>
      </c>
      <c r="B130" s="105" t="s">
        <v>81</v>
      </c>
      <c r="C130" s="74" t="s">
        <v>293</v>
      </c>
      <c r="D130" s="95">
        <v>1929.76</v>
      </c>
      <c r="E130" s="225" t="s">
        <v>293</v>
      </c>
    </row>
    <row r="131" spans="1:5" ht="10.5" customHeight="1">
      <c r="A131" s="74" t="s">
        <v>446</v>
      </c>
      <c r="B131" s="105" t="s">
        <v>82</v>
      </c>
      <c r="C131" s="74" t="s">
        <v>293</v>
      </c>
      <c r="D131" s="95">
        <v>3102.95</v>
      </c>
      <c r="E131" s="225" t="s">
        <v>293</v>
      </c>
    </row>
    <row r="132" spans="1:5" ht="10.5" customHeight="1">
      <c r="A132" s="74" t="s">
        <v>450</v>
      </c>
      <c r="B132" s="105" t="s">
        <v>84</v>
      </c>
      <c r="C132" s="74" t="s">
        <v>293</v>
      </c>
      <c r="D132" s="95">
        <v>1487.85</v>
      </c>
      <c r="E132" s="225" t="s">
        <v>293</v>
      </c>
    </row>
    <row r="133" spans="1:5" ht="10.5" customHeight="1">
      <c r="A133" s="74" t="s">
        <v>458</v>
      </c>
      <c r="B133" s="105" t="s">
        <v>87</v>
      </c>
      <c r="C133" s="74" t="s">
        <v>293</v>
      </c>
      <c r="D133" s="95">
        <v>5462.5</v>
      </c>
      <c r="E133" s="225" t="s">
        <v>293</v>
      </c>
    </row>
    <row r="134" spans="1:5" ht="10.5" customHeight="1">
      <c r="A134" s="106" t="s">
        <v>758</v>
      </c>
      <c r="B134" s="106"/>
      <c r="C134" s="107">
        <v>38000</v>
      </c>
      <c r="D134" s="107">
        <v>35469.82</v>
      </c>
      <c r="E134" s="224" t="s">
        <v>891</v>
      </c>
    </row>
    <row r="135" spans="1:5" ht="10.5" customHeight="1">
      <c r="A135" s="108" t="s">
        <v>760</v>
      </c>
      <c r="B135" s="108"/>
      <c r="C135" s="109">
        <v>38000</v>
      </c>
      <c r="D135" s="109">
        <v>35469.82</v>
      </c>
      <c r="E135" s="227" t="s">
        <v>891</v>
      </c>
    </row>
    <row r="136" spans="1:5" ht="10.5" customHeight="1">
      <c r="A136" s="76" t="s">
        <v>394</v>
      </c>
      <c r="B136" s="76" t="s">
        <v>757</v>
      </c>
      <c r="C136" s="92">
        <v>38000</v>
      </c>
      <c r="D136" s="92">
        <v>35469.82</v>
      </c>
      <c r="E136" s="219" t="s">
        <v>891</v>
      </c>
    </row>
    <row r="137" spans="1:5" ht="10.5" customHeight="1">
      <c r="A137" s="76" t="s">
        <v>593</v>
      </c>
      <c r="B137" s="76" t="s">
        <v>60</v>
      </c>
      <c r="C137" s="92">
        <v>38000</v>
      </c>
      <c r="D137" s="92">
        <v>35469.82</v>
      </c>
      <c r="E137" s="219" t="s">
        <v>891</v>
      </c>
    </row>
    <row r="138" spans="1:5" ht="10.5" customHeight="1">
      <c r="A138" s="76" t="s">
        <v>408</v>
      </c>
      <c r="B138" s="76" t="s">
        <v>64</v>
      </c>
      <c r="C138" s="92">
        <v>38000</v>
      </c>
      <c r="D138" s="92">
        <v>35469.82</v>
      </c>
      <c r="E138" s="219" t="s">
        <v>891</v>
      </c>
    </row>
    <row r="139" spans="1:5" ht="10.5" customHeight="1">
      <c r="A139" s="74" t="s">
        <v>411</v>
      </c>
      <c r="B139" s="105" t="s">
        <v>65</v>
      </c>
      <c r="C139" s="74" t="s">
        <v>293</v>
      </c>
      <c r="D139" s="95">
        <v>31964.1</v>
      </c>
      <c r="E139" s="225" t="s">
        <v>293</v>
      </c>
    </row>
    <row r="140" spans="1:5" ht="10.5" customHeight="1">
      <c r="A140" s="74" t="s">
        <v>412</v>
      </c>
      <c r="B140" s="105" t="s">
        <v>66</v>
      </c>
      <c r="C140" s="74" t="s">
        <v>293</v>
      </c>
      <c r="D140" s="95">
        <v>3505.72</v>
      </c>
      <c r="E140" s="225" t="s">
        <v>293</v>
      </c>
    </row>
    <row r="141" spans="1:5" ht="10.5" customHeight="1">
      <c r="A141" s="160" t="s">
        <v>180</v>
      </c>
      <c r="B141" s="160"/>
      <c r="C141" s="161">
        <v>23800</v>
      </c>
      <c r="D141" s="161">
        <v>18252.07</v>
      </c>
      <c r="E141" s="223" t="s">
        <v>892</v>
      </c>
    </row>
    <row r="142" spans="1:5" ht="10.5" customHeight="1">
      <c r="A142" s="106" t="s">
        <v>754</v>
      </c>
      <c r="B142" s="106"/>
      <c r="C142" s="107">
        <v>23800</v>
      </c>
      <c r="D142" s="107">
        <v>18252.07</v>
      </c>
      <c r="E142" s="224" t="s">
        <v>892</v>
      </c>
    </row>
    <row r="143" spans="1:5" ht="10.5" customHeight="1">
      <c r="A143" s="108" t="s">
        <v>756</v>
      </c>
      <c r="B143" s="108"/>
      <c r="C143" s="109">
        <v>23800</v>
      </c>
      <c r="D143" s="109">
        <v>18252.07</v>
      </c>
      <c r="E143" s="227" t="s">
        <v>892</v>
      </c>
    </row>
    <row r="144" spans="1:5" ht="10.5" customHeight="1">
      <c r="A144" s="76" t="s">
        <v>394</v>
      </c>
      <c r="B144" s="76" t="s">
        <v>757</v>
      </c>
      <c r="C144" s="92">
        <v>23800</v>
      </c>
      <c r="D144" s="92">
        <v>18252.07</v>
      </c>
      <c r="E144" s="219" t="s">
        <v>892</v>
      </c>
    </row>
    <row r="145" spans="1:5" ht="10.5" customHeight="1">
      <c r="A145" s="76" t="s">
        <v>596</v>
      </c>
      <c r="B145" s="76" t="s">
        <v>67</v>
      </c>
      <c r="C145" s="92">
        <v>23800</v>
      </c>
      <c r="D145" s="92">
        <v>18252.07</v>
      </c>
      <c r="E145" s="219" t="s">
        <v>892</v>
      </c>
    </row>
    <row r="146" spans="1:5" ht="10.5" customHeight="1">
      <c r="A146" s="76" t="s">
        <v>426</v>
      </c>
      <c r="B146" s="76" t="s">
        <v>73</v>
      </c>
      <c r="C146" s="92">
        <v>1000</v>
      </c>
      <c r="D146" s="92">
        <v>0</v>
      </c>
      <c r="E146" s="219" t="s">
        <v>302</v>
      </c>
    </row>
    <row r="147" spans="1:5" ht="10.5" customHeight="1">
      <c r="A147" s="76" t="s">
        <v>441</v>
      </c>
      <c r="B147" s="76" t="s">
        <v>80</v>
      </c>
      <c r="C147" s="92">
        <v>15300</v>
      </c>
      <c r="D147" s="92">
        <v>11061.33</v>
      </c>
      <c r="E147" s="219" t="s">
        <v>1040</v>
      </c>
    </row>
    <row r="148" spans="1:5" ht="10.5" customHeight="1">
      <c r="A148" s="74" t="s">
        <v>446</v>
      </c>
      <c r="B148" s="105" t="s">
        <v>82</v>
      </c>
      <c r="C148" s="74" t="s">
        <v>293</v>
      </c>
      <c r="D148" s="95">
        <v>8985.82</v>
      </c>
      <c r="E148" s="225" t="s">
        <v>293</v>
      </c>
    </row>
    <row r="149" spans="1:5" ht="10.5" customHeight="1">
      <c r="A149" s="74" t="s">
        <v>448</v>
      </c>
      <c r="B149" s="105" t="s">
        <v>83</v>
      </c>
      <c r="C149" s="74" t="s">
        <v>293</v>
      </c>
      <c r="D149" s="95">
        <v>960</v>
      </c>
      <c r="E149" s="225" t="s">
        <v>293</v>
      </c>
    </row>
    <row r="150" spans="1:5" ht="10.5" customHeight="1">
      <c r="A150" s="74" t="s">
        <v>460</v>
      </c>
      <c r="B150" s="105" t="s">
        <v>88</v>
      </c>
      <c r="C150" s="74" t="s">
        <v>293</v>
      </c>
      <c r="D150" s="95">
        <v>1115.51</v>
      </c>
      <c r="E150" s="225" t="s">
        <v>293</v>
      </c>
    </row>
    <row r="151" spans="1:5" ht="10.5" customHeight="1">
      <c r="A151" s="76" t="s">
        <v>466</v>
      </c>
      <c r="B151" s="76" t="s">
        <v>90</v>
      </c>
      <c r="C151" s="92">
        <v>7500</v>
      </c>
      <c r="D151" s="92">
        <v>7190.74</v>
      </c>
      <c r="E151" s="219" t="s">
        <v>1041</v>
      </c>
    </row>
    <row r="152" spans="1:5" ht="10.5" customHeight="1">
      <c r="A152" s="74" t="s">
        <v>877</v>
      </c>
      <c r="B152" s="105" t="s">
        <v>92</v>
      </c>
      <c r="C152" s="74" t="s">
        <v>293</v>
      </c>
      <c r="D152" s="95">
        <v>7190.74</v>
      </c>
      <c r="E152" s="225" t="s">
        <v>293</v>
      </c>
    </row>
    <row r="153" spans="1:5" ht="10.5" customHeight="1">
      <c r="A153" s="160" t="s">
        <v>893</v>
      </c>
      <c r="B153" s="160"/>
      <c r="C153" s="161">
        <v>92000</v>
      </c>
      <c r="D153" s="161">
        <v>93665.4</v>
      </c>
      <c r="E153" s="223" t="s">
        <v>607</v>
      </c>
    </row>
    <row r="154" spans="1:5" ht="10.5" customHeight="1">
      <c r="A154" s="106" t="s">
        <v>754</v>
      </c>
      <c r="B154" s="106"/>
      <c r="C154" s="107">
        <v>92000</v>
      </c>
      <c r="D154" s="107">
        <v>93665.4</v>
      </c>
      <c r="E154" s="224" t="s">
        <v>607</v>
      </c>
    </row>
    <row r="155" spans="1:5" ht="10.5" customHeight="1">
      <c r="A155" s="108" t="s">
        <v>756</v>
      </c>
      <c r="B155" s="108"/>
      <c r="C155" s="109">
        <v>92000</v>
      </c>
      <c r="D155" s="109">
        <v>93665.4</v>
      </c>
      <c r="E155" s="227" t="s">
        <v>607</v>
      </c>
    </row>
    <row r="156" spans="1:5" ht="10.5" customHeight="1">
      <c r="A156" s="76" t="s">
        <v>526</v>
      </c>
      <c r="B156" s="76" t="s">
        <v>117</v>
      </c>
      <c r="C156" s="92">
        <v>92000</v>
      </c>
      <c r="D156" s="92">
        <v>93665.4</v>
      </c>
      <c r="E156" s="219" t="s">
        <v>607</v>
      </c>
    </row>
    <row r="157" spans="1:5" ht="10.5" customHeight="1">
      <c r="A157" s="76" t="s">
        <v>605</v>
      </c>
      <c r="B157" s="76" t="s">
        <v>120</v>
      </c>
      <c r="C157" s="92">
        <v>92000</v>
      </c>
      <c r="D157" s="92">
        <v>93665.4</v>
      </c>
      <c r="E157" s="219" t="s">
        <v>607</v>
      </c>
    </row>
    <row r="158" spans="1:5" ht="10.5" customHeight="1">
      <c r="A158" s="76" t="s">
        <v>541</v>
      </c>
      <c r="B158" s="76" t="s">
        <v>125</v>
      </c>
      <c r="C158" s="92">
        <v>68000</v>
      </c>
      <c r="D158" s="92">
        <v>67140.4</v>
      </c>
      <c r="E158" s="219" t="s">
        <v>1042</v>
      </c>
    </row>
    <row r="159" spans="1:5" ht="10.5" customHeight="1">
      <c r="A159" s="74" t="s">
        <v>544</v>
      </c>
      <c r="B159" s="105" t="s">
        <v>126</v>
      </c>
      <c r="C159" s="74" t="s">
        <v>293</v>
      </c>
      <c r="D159" s="95">
        <v>40214.8</v>
      </c>
      <c r="E159" s="225" t="s">
        <v>293</v>
      </c>
    </row>
    <row r="160" spans="1:5" ht="10.5" customHeight="1">
      <c r="A160" s="74" t="s">
        <v>547</v>
      </c>
      <c r="B160" s="105" t="s">
        <v>128</v>
      </c>
      <c r="C160" s="74" t="s">
        <v>293</v>
      </c>
      <c r="D160" s="95">
        <v>3882.7</v>
      </c>
      <c r="E160" s="225" t="s">
        <v>293</v>
      </c>
    </row>
    <row r="161" spans="1:5" ht="10.5" customHeight="1">
      <c r="A161" s="74" t="s">
        <v>549</v>
      </c>
      <c r="B161" s="105" t="s">
        <v>129</v>
      </c>
      <c r="C161" s="74" t="s">
        <v>293</v>
      </c>
      <c r="D161" s="95">
        <v>23042.9</v>
      </c>
      <c r="E161" s="225" t="s">
        <v>293</v>
      </c>
    </row>
    <row r="162" spans="1:5" ht="10.5" customHeight="1">
      <c r="A162" s="76" t="s">
        <v>561</v>
      </c>
      <c r="B162" s="76" t="s">
        <v>134</v>
      </c>
      <c r="C162" s="92">
        <v>24000</v>
      </c>
      <c r="D162" s="92">
        <v>26525</v>
      </c>
      <c r="E162" s="219" t="s">
        <v>1043</v>
      </c>
    </row>
    <row r="163" spans="1:5" ht="10.5" customHeight="1">
      <c r="A163" s="74" t="s">
        <v>564</v>
      </c>
      <c r="B163" s="105" t="s">
        <v>135</v>
      </c>
      <c r="C163" s="74" t="s">
        <v>293</v>
      </c>
      <c r="D163" s="95">
        <v>26525</v>
      </c>
      <c r="E163" s="225" t="s">
        <v>293</v>
      </c>
    </row>
    <row r="164" spans="1:5" ht="10.5" customHeight="1">
      <c r="A164" s="160" t="s">
        <v>894</v>
      </c>
      <c r="B164" s="160"/>
      <c r="C164" s="161">
        <v>31000</v>
      </c>
      <c r="D164" s="161">
        <v>30079.63</v>
      </c>
      <c r="E164" s="223" t="s">
        <v>895</v>
      </c>
    </row>
    <row r="165" spans="1:5" ht="10.5" customHeight="1">
      <c r="A165" s="106" t="s">
        <v>754</v>
      </c>
      <c r="B165" s="106"/>
      <c r="C165" s="107">
        <v>31000</v>
      </c>
      <c r="D165" s="107">
        <v>30079.63</v>
      </c>
      <c r="E165" s="224" t="s">
        <v>895</v>
      </c>
    </row>
    <row r="166" spans="1:5" ht="10.5" customHeight="1">
      <c r="A166" s="108" t="s">
        <v>756</v>
      </c>
      <c r="B166" s="108"/>
      <c r="C166" s="109">
        <v>31000</v>
      </c>
      <c r="D166" s="109">
        <v>30079.63</v>
      </c>
      <c r="E166" s="227" t="s">
        <v>895</v>
      </c>
    </row>
    <row r="167" spans="1:5" ht="10.5" customHeight="1">
      <c r="A167" s="76" t="s">
        <v>394</v>
      </c>
      <c r="B167" s="76" t="s">
        <v>757</v>
      </c>
      <c r="C167" s="92">
        <v>4000</v>
      </c>
      <c r="D167" s="92">
        <v>3645.99</v>
      </c>
      <c r="E167" s="219" t="s">
        <v>613</v>
      </c>
    </row>
    <row r="168" spans="1:5" ht="10.5" customHeight="1">
      <c r="A168" s="76" t="s">
        <v>599</v>
      </c>
      <c r="B168" s="76" t="s">
        <v>95</v>
      </c>
      <c r="C168" s="92">
        <v>4000</v>
      </c>
      <c r="D168" s="92">
        <v>3645.99</v>
      </c>
      <c r="E168" s="219" t="s">
        <v>613</v>
      </c>
    </row>
    <row r="169" spans="1:5" ht="10.5" customHeight="1">
      <c r="A169" s="76" t="s">
        <v>473</v>
      </c>
      <c r="B169" s="76" t="s">
        <v>96</v>
      </c>
      <c r="C169" s="92">
        <v>4000</v>
      </c>
      <c r="D169" s="92">
        <v>3645.99</v>
      </c>
      <c r="E169" s="219" t="s">
        <v>613</v>
      </c>
    </row>
    <row r="170" spans="1:5" ht="10.5" customHeight="1">
      <c r="A170" s="74" t="s">
        <v>476</v>
      </c>
      <c r="B170" s="105" t="s">
        <v>97</v>
      </c>
      <c r="C170" s="74" t="s">
        <v>293</v>
      </c>
      <c r="D170" s="95">
        <v>3645.99</v>
      </c>
      <c r="E170" s="225" t="s">
        <v>293</v>
      </c>
    </row>
    <row r="171" spans="1:5" ht="10.5" customHeight="1">
      <c r="A171" s="76" t="s">
        <v>572</v>
      </c>
      <c r="B171" s="76" t="s">
        <v>139</v>
      </c>
      <c r="C171" s="92">
        <v>27000</v>
      </c>
      <c r="D171" s="92">
        <v>26433.64</v>
      </c>
      <c r="E171" s="219" t="s">
        <v>996</v>
      </c>
    </row>
    <row r="172" spans="1:5" ht="10.5" customHeight="1">
      <c r="A172" s="76" t="s">
        <v>1044</v>
      </c>
      <c r="B172" s="76" t="s">
        <v>140</v>
      </c>
      <c r="C172" s="92">
        <v>27000</v>
      </c>
      <c r="D172" s="92">
        <v>26433.64</v>
      </c>
      <c r="E172" s="219" t="s">
        <v>996</v>
      </c>
    </row>
    <row r="173" spans="1:5" ht="10.5" customHeight="1">
      <c r="A173" s="76" t="s">
        <v>575</v>
      </c>
      <c r="B173" s="76" t="s">
        <v>141</v>
      </c>
      <c r="C173" s="92">
        <v>27000</v>
      </c>
      <c r="D173" s="92">
        <v>26433.64</v>
      </c>
      <c r="E173" s="219" t="s">
        <v>996</v>
      </c>
    </row>
    <row r="174" spans="1:5" ht="10.5" customHeight="1">
      <c r="A174" s="74" t="s">
        <v>576</v>
      </c>
      <c r="B174" s="105" t="s">
        <v>142</v>
      </c>
      <c r="C174" s="74" t="s">
        <v>293</v>
      </c>
      <c r="D174" s="95">
        <v>26433.64</v>
      </c>
      <c r="E174" s="225" t="s">
        <v>293</v>
      </c>
    </row>
    <row r="175" spans="1:5" ht="10.5" customHeight="1">
      <c r="A175" s="160" t="s">
        <v>181</v>
      </c>
      <c r="B175" s="160"/>
      <c r="C175" s="161">
        <v>340600</v>
      </c>
      <c r="D175" s="161">
        <v>238924.38</v>
      </c>
      <c r="E175" s="223" t="s">
        <v>763</v>
      </c>
    </row>
    <row r="176" spans="1:5" ht="10.5" customHeight="1">
      <c r="A176" s="106" t="s">
        <v>758</v>
      </c>
      <c r="B176" s="106"/>
      <c r="C176" s="107">
        <v>340600</v>
      </c>
      <c r="D176" s="107">
        <v>238924.38</v>
      </c>
      <c r="E176" s="224" t="s">
        <v>763</v>
      </c>
    </row>
    <row r="177" spans="1:5" ht="10.5" customHeight="1">
      <c r="A177" s="108" t="s">
        <v>762</v>
      </c>
      <c r="B177" s="108"/>
      <c r="C177" s="109">
        <v>340600</v>
      </c>
      <c r="D177" s="109">
        <v>238924.38</v>
      </c>
      <c r="E177" s="227" t="s">
        <v>763</v>
      </c>
    </row>
    <row r="178" spans="1:5" ht="10.5" customHeight="1">
      <c r="A178" s="76" t="s">
        <v>394</v>
      </c>
      <c r="B178" s="76" t="s">
        <v>757</v>
      </c>
      <c r="C178" s="92">
        <v>340600</v>
      </c>
      <c r="D178" s="92">
        <v>238924.38</v>
      </c>
      <c r="E178" s="219" t="s">
        <v>763</v>
      </c>
    </row>
    <row r="179" spans="1:5" ht="10.5" customHeight="1">
      <c r="A179" s="76" t="s">
        <v>593</v>
      </c>
      <c r="B179" s="76" t="s">
        <v>60</v>
      </c>
      <c r="C179" s="92">
        <v>338600</v>
      </c>
      <c r="D179" s="92">
        <v>237632.38</v>
      </c>
      <c r="E179" s="219" t="s">
        <v>622</v>
      </c>
    </row>
    <row r="180" spans="1:5" ht="10.5" customHeight="1">
      <c r="A180" s="76" t="s">
        <v>400</v>
      </c>
      <c r="B180" s="76" t="s">
        <v>61</v>
      </c>
      <c r="C180" s="92">
        <v>289000</v>
      </c>
      <c r="D180" s="92">
        <v>202758.17</v>
      </c>
      <c r="E180" s="219" t="s">
        <v>1045</v>
      </c>
    </row>
    <row r="181" spans="1:5" ht="10.5" customHeight="1">
      <c r="A181" s="74" t="s">
        <v>403</v>
      </c>
      <c r="B181" s="105" t="s">
        <v>62</v>
      </c>
      <c r="C181" s="74" t="s">
        <v>293</v>
      </c>
      <c r="D181" s="95">
        <v>202758.17</v>
      </c>
      <c r="E181" s="225" t="s">
        <v>293</v>
      </c>
    </row>
    <row r="182" spans="1:5" ht="10.5" customHeight="1">
      <c r="A182" s="76" t="s">
        <v>408</v>
      </c>
      <c r="B182" s="76" t="s">
        <v>64</v>
      </c>
      <c r="C182" s="92">
        <v>49600</v>
      </c>
      <c r="D182" s="92">
        <v>34874.21</v>
      </c>
      <c r="E182" s="219" t="s">
        <v>1046</v>
      </c>
    </row>
    <row r="183" spans="1:5" ht="10.5" customHeight="1">
      <c r="A183" s="74" t="s">
        <v>411</v>
      </c>
      <c r="B183" s="105" t="s">
        <v>65</v>
      </c>
      <c r="C183" s="74" t="s">
        <v>293</v>
      </c>
      <c r="D183" s="95">
        <v>31427.43</v>
      </c>
      <c r="E183" s="225" t="s">
        <v>293</v>
      </c>
    </row>
    <row r="184" spans="1:5" ht="10.5" customHeight="1">
      <c r="A184" s="74" t="s">
        <v>412</v>
      </c>
      <c r="B184" s="105" t="s">
        <v>66</v>
      </c>
      <c r="C184" s="74" t="s">
        <v>293</v>
      </c>
      <c r="D184" s="95">
        <v>3446.78</v>
      </c>
      <c r="E184" s="225" t="s">
        <v>293</v>
      </c>
    </row>
    <row r="185" spans="1:5" ht="10.5" customHeight="1">
      <c r="A185" s="76" t="s">
        <v>596</v>
      </c>
      <c r="B185" s="76" t="s">
        <v>67</v>
      </c>
      <c r="C185" s="92">
        <v>2000</v>
      </c>
      <c r="D185" s="92">
        <v>1292</v>
      </c>
      <c r="E185" s="219" t="s">
        <v>624</v>
      </c>
    </row>
    <row r="186" spans="1:5" ht="10.5" customHeight="1">
      <c r="A186" s="76" t="s">
        <v>415</v>
      </c>
      <c r="B186" s="76" t="s">
        <v>68</v>
      </c>
      <c r="C186" s="92">
        <v>2000</v>
      </c>
      <c r="D186" s="92">
        <v>1292</v>
      </c>
      <c r="E186" s="219" t="s">
        <v>624</v>
      </c>
    </row>
    <row r="187" spans="1:5" ht="10.5" customHeight="1">
      <c r="A187" s="74" t="s">
        <v>420</v>
      </c>
      <c r="B187" s="105" t="s">
        <v>70</v>
      </c>
      <c r="C187" s="74" t="s">
        <v>293</v>
      </c>
      <c r="D187" s="95">
        <v>1292</v>
      </c>
      <c r="E187" s="225" t="s">
        <v>293</v>
      </c>
    </row>
    <row r="188" spans="1:5" ht="10.5" customHeight="1">
      <c r="A188" s="158" t="s">
        <v>182</v>
      </c>
      <c r="B188" s="158"/>
      <c r="C188" s="159">
        <v>864000</v>
      </c>
      <c r="D188" s="159">
        <v>855832.77</v>
      </c>
      <c r="E188" s="222" t="s">
        <v>896</v>
      </c>
    </row>
    <row r="189" spans="1:5" ht="10.5" customHeight="1">
      <c r="A189" s="160" t="s">
        <v>183</v>
      </c>
      <c r="B189" s="160"/>
      <c r="C189" s="161">
        <v>15000</v>
      </c>
      <c r="D189" s="161">
        <v>14025.39</v>
      </c>
      <c r="E189" s="223" t="s">
        <v>897</v>
      </c>
    </row>
    <row r="190" spans="1:5" ht="10.5" customHeight="1">
      <c r="A190" s="106" t="s">
        <v>754</v>
      </c>
      <c r="B190" s="106"/>
      <c r="C190" s="107">
        <v>15000</v>
      </c>
      <c r="D190" s="107">
        <v>14025.39</v>
      </c>
      <c r="E190" s="224" t="s">
        <v>897</v>
      </c>
    </row>
    <row r="191" spans="1:5" ht="10.5" customHeight="1">
      <c r="A191" s="108" t="s">
        <v>756</v>
      </c>
      <c r="B191" s="108"/>
      <c r="C191" s="109">
        <v>15000</v>
      </c>
      <c r="D191" s="109">
        <v>14025.39</v>
      </c>
      <c r="E191" s="227" t="s">
        <v>897</v>
      </c>
    </row>
    <row r="192" spans="1:5" ht="10.5" customHeight="1">
      <c r="A192" s="76" t="s">
        <v>394</v>
      </c>
      <c r="B192" s="76" t="s">
        <v>757</v>
      </c>
      <c r="C192" s="92">
        <v>15000</v>
      </c>
      <c r="D192" s="92">
        <v>14025.39</v>
      </c>
      <c r="E192" s="219" t="s">
        <v>897</v>
      </c>
    </row>
    <row r="193" spans="1:5" ht="10.5" customHeight="1">
      <c r="A193" s="76" t="s">
        <v>596</v>
      </c>
      <c r="B193" s="76" t="s">
        <v>67</v>
      </c>
      <c r="C193" s="92">
        <v>15000</v>
      </c>
      <c r="D193" s="92">
        <v>14025.39</v>
      </c>
      <c r="E193" s="219" t="s">
        <v>897</v>
      </c>
    </row>
    <row r="194" spans="1:5" ht="10.5" customHeight="1">
      <c r="A194" s="76" t="s">
        <v>426</v>
      </c>
      <c r="B194" s="76" t="s">
        <v>73</v>
      </c>
      <c r="C194" s="92">
        <v>5500</v>
      </c>
      <c r="D194" s="92">
        <v>3267.19</v>
      </c>
      <c r="E194" s="219" t="s">
        <v>1047</v>
      </c>
    </row>
    <row r="195" spans="1:5" ht="10.5" customHeight="1">
      <c r="A195" s="74" t="s">
        <v>433</v>
      </c>
      <c r="B195" s="105" t="s">
        <v>76</v>
      </c>
      <c r="C195" s="74" t="s">
        <v>293</v>
      </c>
      <c r="D195" s="95">
        <v>3267.19</v>
      </c>
      <c r="E195" s="225" t="s">
        <v>293</v>
      </c>
    </row>
    <row r="196" spans="1:5" ht="10.5" customHeight="1">
      <c r="A196" s="76" t="s">
        <v>441</v>
      </c>
      <c r="B196" s="76" t="s">
        <v>80</v>
      </c>
      <c r="C196" s="92">
        <v>9500</v>
      </c>
      <c r="D196" s="92">
        <v>10758.2</v>
      </c>
      <c r="E196" s="219" t="s">
        <v>1048</v>
      </c>
    </row>
    <row r="197" spans="1:5" ht="10.5" customHeight="1">
      <c r="A197" s="74" t="s">
        <v>446</v>
      </c>
      <c r="B197" s="105" t="s">
        <v>82</v>
      </c>
      <c r="C197" s="74" t="s">
        <v>293</v>
      </c>
      <c r="D197" s="95">
        <v>10243.63</v>
      </c>
      <c r="E197" s="225" t="s">
        <v>293</v>
      </c>
    </row>
    <row r="198" spans="1:5" ht="10.5" customHeight="1">
      <c r="A198" s="74" t="s">
        <v>450</v>
      </c>
      <c r="B198" s="105" t="s">
        <v>84</v>
      </c>
      <c r="C198" s="74" t="s">
        <v>293</v>
      </c>
      <c r="D198" s="95">
        <v>514.57</v>
      </c>
      <c r="E198" s="225" t="s">
        <v>293</v>
      </c>
    </row>
    <row r="199" spans="1:5" ht="10.5" customHeight="1">
      <c r="A199" s="160" t="s">
        <v>184</v>
      </c>
      <c r="B199" s="160"/>
      <c r="C199" s="161">
        <v>17000</v>
      </c>
      <c r="D199" s="161">
        <v>16843.28</v>
      </c>
      <c r="E199" s="223" t="s">
        <v>898</v>
      </c>
    </row>
    <row r="200" spans="1:5" ht="10.5" customHeight="1">
      <c r="A200" s="106" t="s">
        <v>754</v>
      </c>
      <c r="B200" s="106"/>
      <c r="C200" s="107">
        <v>17000</v>
      </c>
      <c r="D200" s="107">
        <v>16843.28</v>
      </c>
      <c r="E200" s="224" t="s">
        <v>898</v>
      </c>
    </row>
    <row r="201" spans="1:5" ht="10.5" customHeight="1">
      <c r="A201" s="108" t="s">
        <v>756</v>
      </c>
      <c r="B201" s="108"/>
      <c r="C201" s="109">
        <v>17000</v>
      </c>
      <c r="D201" s="109">
        <v>16843.28</v>
      </c>
      <c r="E201" s="227" t="s">
        <v>898</v>
      </c>
    </row>
    <row r="202" spans="1:5" ht="10.5" customHeight="1">
      <c r="A202" s="76" t="s">
        <v>394</v>
      </c>
      <c r="B202" s="76" t="s">
        <v>757</v>
      </c>
      <c r="C202" s="92">
        <v>17000</v>
      </c>
      <c r="D202" s="92">
        <v>16843.28</v>
      </c>
      <c r="E202" s="219" t="s">
        <v>898</v>
      </c>
    </row>
    <row r="203" spans="1:5" ht="10.5" customHeight="1">
      <c r="A203" s="76" t="s">
        <v>596</v>
      </c>
      <c r="B203" s="76" t="s">
        <v>67</v>
      </c>
      <c r="C203" s="92">
        <v>17000</v>
      </c>
      <c r="D203" s="92">
        <v>16843.28</v>
      </c>
      <c r="E203" s="219" t="s">
        <v>898</v>
      </c>
    </row>
    <row r="204" spans="1:5" ht="10.5" customHeight="1">
      <c r="A204" s="76" t="s">
        <v>426</v>
      </c>
      <c r="B204" s="76" t="s">
        <v>73</v>
      </c>
      <c r="C204" s="92">
        <v>6000</v>
      </c>
      <c r="D204" s="92">
        <v>5189.03</v>
      </c>
      <c r="E204" s="219" t="s">
        <v>1049</v>
      </c>
    </row>
    <row r="205" spans="1:5" ht="10.5" customHeight="1">
      <c r="A205" s="74" t="s">
        <v>433</v>
      </c>
      <c r="B205" s="105" t="s">
        <v>76</v>
      </c>
      <c r="C205" s="74" t="s">
        <v>293</v>
      </c>
      <c r="D205" s="95">
        <v>5189.03</v>
      </c>
      <c r="E205" s="225" t="s">
        <v>293</v>
      </c>
    </row>
    <row r="206" spans="1:5" ht="10.5" customHeight="1">
      <c r="A206" s="76" t="s">
        <v>441</v>
      </c>
      <c r="B206" s="76" t="s">
        <v>80</v>
      </c>
      <c r="C206" s="92">
        <v>11000</v>
      </c>
      <c r="D206" s="92">
        <v>11654.25</v>
      </c>
      <c r="E206" s="219" t="s">
        <v>1050</v>
      </c>
    </row>
    <row r="207" spans="1:5" ht="10.5" customHeight="1">
      <c r="A207" s="74" t="s">
        <v>446</v>
      </c>
      <c r="B207" s="105" t="s">
        <v>82</v>
      </c>
      <c r="C207" s="74" t="s">
        <v>293</v>
      </c>
      <c r="D207" s="95">
        <v>11113.5</v>
      </c>
      <c r="E207" s="225" t="s">
        <v>293</v>
      </c>
    </row>
    <row r="208" spans="1:5" ht="10.5" customHeight="1">
      <c r="A208" s="74" t="s">
        <v>450</v>
      </c>
      <c r="B208" s="105" t="s">
        <v>84</v>
      </c>
      <c r="C208" s="74" t="s">
        <v>293</v>
      </c>
      <c r="D208" s="95">
        <v>540.75</v>
      </c>
      <c r="E208" s="225" t="s">
        <v>293</v>
      </c>
    </row>
    <row r="209" spans="1:5" ht="10.5" customHeight="1">
      <c r="A209" s="160" t="s">
        <v>185</v>
      </c>
      <c r="B209" s="160"/>
      <c r="C209" s="161">
        <v>15000</v>
      </c>
      <c r="D209" s="161">
        <v>12795.85</v>
      </c>
      <c r="E209" s="223" t="s">
        <v>899</v>
      </c>
    </row>
    <row r="210" spans="1:5" ht="10.5" customHeight="1">
      <c r="A210" s="106" t="s">
        <v>754</v>
      </c>
      <c r="B210" s="106"/>
      <c r="C210" s="107">
        <v>15000</v>
      </c>
      <c r="D210" s="107">
        <v>12795.85</v>
      </c>
      <c r="E210" s="224" t="s">
        <v>899</v>
      </c>
    </row>
    <row r="211" spans="1:5" ht="10.5" customHeight="1">
      <c r="A211" s="108" t="s">
        <v>756</v>
      </c>
      <c r="B211" s="108"/>
      <c r="C211" s="109">
        <v>15000</v>
      </c>
      <c r="D211" s="109">
        <v>12795.85</v>
      </c>
      <c r="E211" s="227" t="s">
        <v>899</v>
      </c>
    </row>
    <row r="212" spans="1:5" ht="10.5" customHeight="1">
      <c r="A212" s="76" t="s">
        <v>394</v>
      </c>
      <c r="B212" s="76" t="s">
        <v>757</v>
      </c>
      <c r="C212" s="92">
        <v>15000</v>
      </c>
      <c r="D212" s="92">
        <v>12795.85</v>
      </c>
      <c r="E212" s="219" t="s">
        <v>899</v>
      </c>
    </row>
    <row r="213" spans="1:5" ht="10.5" customHeight="1">
      <c r="A213" s="76" t="s">
        <v>596</v>
      </c>
      <c r="B213" s="76" t="s">
        <v>67</v>
      </c>
      <c r="C213" s="92">
        <v>15000</v>
      </c>
      <c r="D213" s="92">
        <v>12795.85</v>
      </c>
      <c r="E213" s="219" t="s">
        <v>899</v>
      </c>
    </row>
    <row r="214" spans="1:5" ht="10.5" customHeight="1">
      <c r="A214" s="76" t="s">
        <v>426</v>
      </c>
      <c r="B214" s="76" t="s">
        <v>73</v>
      </c>
      <c r="C214" s="92">
        <v>8000</v>
      </c>
      <c r="D214" s="92">
        <v>5693.29</v>
      </c>
      <c r="E214" s="219" t="s">
        <v>1051</v>
      </c>
    </row>
    <row r="215" spans="1:5" ht="10.5" customHeight="1">
      <c r="A215" s="74" t="s">
        <v>433</v>
      </c>
      <c r="B215" s="105" t="s">
        <v>76</v>
      </c>
      <c r="C215" s="74" t="s">
        <v>293</v>
      </c>
      <c r="D215" s="95">
        <v>5693.29</v>
      </c>
      <c r="E215" s="225" t="s">
        <v>293</v>
      </c>
    </row>
    <row r="216" spans="1:5" ht="10.5" customHeight="1">
      <c r="A216" s="76" t="s">
        <v>441</v>
      </c>
      <c r="B216" s="76" t="s">
        <v>80</v>
      </c>
      <c r="C216" s="92">
        <v>7000</v>
      </c>
      <c r="D216" s="92">
        <v>7102.56</v>
      </c>
      <c r="E216" s="219" t="s">
        <v>1052</v>
      </c>
    </row>
    <row r="217" spans="1:5" ht="10.5" customHeight="1">
      <c r="A217" s="74" t="s">
        <v>446</v>
      </c>
      <c r="B217" s="105" t="s">
        <v>82</v>
      </c>
      <c r="C217" s="74" t="s">
        <v>293</v>
      </c>
      <c r="D217" s="95">
        <v>6158.68</v>
      </c>
      <c r="E217" s="225" t="s">
        <v>293</v>
      </c>
    </row>
    <row r="218" spans="1:5" ht="10.5" customHeight="1">
      <c r="A218" s="74" t="s">
        <v>450</v>
      </c>
      <c r="B218" s="105" t="s">
        <v>84</v>
      </c>
      <c r="C218" s="74" t="s">
        <v>293</v>
      </c>
      <c r="D218" s="95">
        <v>943.88</v>
      </c>
      <c r="E218" s="225" t="s">
        <v>293</v>
      </c>
    </row>
    <row r="219" spans="1:5" ht="10.5" customHeight="1">
      <c r="A219" s="160" t="s">
        <v>186</v>
      </c>
      <c r="B219" s="160"/>
      <c r="C219" s="161">
        <v>3000</v>
      </c>
      <c r="D219" s="161">
        <v>260.1</v>
      </c>
      <c r="E219" s="223" t="s">
        <v>900</v>
      </c>
    </row>
    <row r="220" spans="1:5" ht="10.5" customHeight="1">
      <c r="A220" s="106" t="s">
        <v>754</v>
      </c>
      <c r="B220" s="106"/>
      <c r="C220" s="107">
        <v>3000</v>
      </c>
      <c r="D220" s="107">
        <v>260.1</v>
      </c>
      <c r="E220" s="224" t="s">
        <v>900</v>
      </c>
    </row>
    <row r="221" spans="1:5" ht="10.5" customHeight="1">
      <c r="A221" s="108" t="s">
        <v>756</v>
      </c>
      <c r="B221" s="108"/>
      <c r="C221" s="109">
        <v>3000</v>
      </c>
      <c r="D221" s="109">
        <v>260.1</v>
      </c>
      <c r="E221" s="227" t="s">
        <v>900</v>
      </c>
    </row>
    <row r="222" spans="1:5" ht="10.5" customHeight="1">
      <c r="A222" s="76" t="s">
        <v>394</v>
      </c>
      <c r="B222" s="76" t="s">
        <v>757</v>
      </c>
      <c r="C222" s="92">
        <v>3000</v>
      </c>
      <c r="D222" s="92">
        <v>260.1</v>
      </c>
      <c r="E222" s="219" t="s">
        <v>900</v>
      </c>
    </row>
    <row r="223" spans="1:5" ht="10.5" customHeight="1">
      <c r="A223" s="76" t="s">
        <v>596</v>
      </c>
      <c r="B223" s="76" t="s">
        <v>67</v>
      </c>
      <c r="C223" s="92">
        <v>3000</v>
      </c>
      <c r="D223" s="92">
        <v>260.1</v>
      </c>
      <c r="E223" s="219" t="s">
        <v>900</v>
      </c>
    </row>
    <row r="224" spans="1:5" ht="10.5" customHeight="1">
      <c r="A224" s="76" t="s">
        <v>426</v>
      </c>
      <c r="B224" s="76" t="s">
        <v>73</v>
      </c>
      <c r="C224" s="92">
        <v>3000</v>
      </c>
      <c r="D224" s="92">
        <v>260.1</v>
      </c>
      <c r="E224" s="219" t="s">
        <v>900</v>
      </c>
    </row>
    <row r="225" spans="1:5" ht="10.5" customHeight="1">
      <c r="A225" s="74" t="s">
        <v>433</v>
      </c>
      <c r="B225" s="105" t="s">
        <v>76</v>
      </c>
      <c r="C225" s="74" t="s">
        <v>293</v>
      </c>
      <c r="D225" s="95">
        <v>260.1</v>
      </c>
      <c r="E225" s="225" t="s">
        <v>293</v>
      </c>
    </row>
    <row r="226" spans="1:5" ht="10.5" customHeight="1">
      <c r="A226" s="160" t="s">
        <v>901</v>
      </c>
      <c r="B226" s="160"/>
      <c r="C226" s="161">
        <v>76000</v>
      </c>
      <c r="D226" s="161">
        <v>74646.34</v>
      </c>
      <c r="E226" s="223" t="s">
        <v>902</v>
      </c>
    </row>
    <row r="227" spans="1:5" ht="10.5" customHeight="1">
      <c r="A227" s="106" t="s">
        <v>754</v>
      </c>
      <c r="B227" s="106"/>
      <c r="C227" s="107">
        <v>76000</v>
      </c>
      <c r="D227" s="107">
        <v>74646.34</v>
      </c>
      <c r="E227" s="224" t="s">
        <v>902</v>
      </c>
    </row>
    <row r="228" spans="1:5" ht="10.5" customHeight="1">
      <c r="A228" s="108" t="s">
        <v>756</v>
      </c>
      <c r="B228" s="108"/>
      <c r="C228" s="109">
        <v>76000</v>
      </c>
      <c r="D228" s="109">
        <v>74646.34</v>
      </c>
      <c r="E228" s="227" t="s">
        <v>902</v>
      </c>
    </row>
    <row r="229" spans="1:5" ht="10.5" customHeight="1">
      <c r="A229" s="76" t="s">
        <v>394</v>
      </c>
      <c r="B229" s="76" t="s">
        <v>757</v>
      </c>
      <c r="C229" s="92">
        <v>76000</v>
      </c>
      <c r="D229" s="92">
        <v>74646.34</v>
      </c>
      <c r="E229" s="219" t="s">
        <v>902</v>
      </c>
    </row>
    <row r="230" spans="1:5" ht="10.5" customHeight="1">
      <c r="A230" s="76" t="s">
        <v>596</v>
      </c>
      <c r="B230" s="76" t="s">
        <v>67</v>
      </c>
      <c r="C230" s="92">
        <v>76000</v>
      </c>
      <c r="D230" s="92">
        <v>74646.34</v>
      </c>
      <c r="E230" s="219" t="s">
        <v>902</v>
      </c>
    </row>
    <row r="231" spans="1:5" ht="10.5" customHeight="1">
      <c r="A231" s="76" t="s">
        <v>426</v>
      </c>
      <c r="B231" s="76" t="s">
        <v>73</v>
      </c>
      <c r="C231" s="92">
        <v>8000</v>
      </c>
      <c r="D231" s="92">
        <v>8415.92</v>
      </c>
      <c r="E231" s="219" t="s">
        <v>1053</v>
      </c>
    </row>
    <row r="232" spans="1:5" ht="10.5" customHeight="1">
      <c r="A232" s="74" t="s">
        <v>433</v>
      </c>
      <c r="B232" s="105" t="s">
        <v>76</v>
      </c>
      <c r="C232" s="74" t="s">
        <v>293</v>
      </c>
      <c r="D232" s="95">
        <v>6643.21</v>
      </c>
      <c r="E232" s="225" t="s">
        <v>293</v>
      </c>
    </row>
    <row r="233" spans="1:5" ht="10.5" customHeight="1">
      <c r="A233" s="74" t="s">
        <v>435</v>
      </c>
      <c r="B233" s="105" t="s">
        <v>77</v>
      </c>
      <c r="C233" s="74" t="s">
        <v>293</v>
      </c>
      <c r="D233" s="95">
        <v>1772.71</v>
      </c>
      <c r="E233" s="225" t="s">
        <v>293</v>
      </c>
    </row>
    <row r="234" spans="1:5" ht="10.5" customHeight="1">
      <c r="A234" s="76" t="s">
        <v>441</v>
      </c>
      <c r="B234" s="76" t="s">
        <v>80</v>
      </c>
      <c r="C234" s="92">
        <v>52000</v>
      </c>
      <c r="D234" s="92">
        <v>50963.98</v>
      </c>
      <c r="E234" s="219" t="s">
        <v>848</v>
      </c>
    </row>
    <row r="235" spans="1:5" ht="10.5" customHeight="1">
      <c r="A235" s="74" t="s">
        <v>446</v>
      </c>
      <c r="B235" s="105" t="s">
        <v>82</v>
      </c>
      <c r="C235" s="74" t="s">
        <v>293</v>
      </c>
      <c r="D235" s="95">
        <v>27420.8</v>
      </c>
      <c r="E235" s="225" t="s">
        <v>293</v>
      </c>
    </row>
    <row r="236" spans="1:5" s="35" customFormat="1" ht="10.5" customHeight="1">
      <c r="A236" s="74" t="s">
        <v>450</v>
      </c>
      <c r="B236" s="105" t="s">
        <v>84</v>
      </c>
      <c r="C236" s="74" t="s">
        <v>293</v>
      </c>
      <c r="D236" s="95">
        <v>23543.18</v>
      </c>
      <c r="E236" s="225" t="s">
        <v>293</v>
      </c>
    </row>
    <row r="237" spans="1:5" s="29" customFormat="1" ht="10.5" customHeight="1">
      <c r="A237" s="76" t="s">
        <v>466</v>
      </c>
      <c r="B237" s="76" t="s">
        <v>90</v>
      </c>
      <c r="C237" s="92">
        <v>16000</v>
      </c>
      <c r="D237" s="92">
        <v>15266.44</v>
      </c>
      <c r="E237" s="219" t="s">
        <v>629</v>
      </c>
    </row>
    <row r="238" spans="1:5" s="29" customFormat="1" ht="10.5" customHeight="1">
      <c r="A238" s="74" t="s">
        <v>877</v>
      </c>
      <c r="B238" s="105" t="s">
        <v>92</v>
      </c>
      <c r="C238" s="74" t="s">
        <v>293</v>
      </c>
      <c r="D238" s="95">
        <v>14826.45</v>
      </c>
      <c r="E238" s="225" t="s">
        <v>293</v>
      </c>
    </row>
    <row r="239" spans="1:5" ht="10.5" customHeight="1">
      <c r="A239" s="74" t="s">
        <v>882</v>
      </c>
      <c r="B239" s="105" t="s">
        <v>90</v>
      </c>
      <c r="C239" s="74" t="s">
        <v>293</v>
      </c>
      <c r="D239" s="95">
        <v>439.99</v>
      </c>
      <c r="E239" s="225" t="s">
        <v>293</v>
      </c>
    </row>
    <row r="240" spans="1:5" ht="10.5" customHeight="1">
      <c r="A240" s="160" t="s">
        <v>187</v>
      </c>
      <c r="B240" s="160"/>
      <c r="C240" s="161">
        <v>240000</v>
      </c>
      <c r="D240" s="161">
        <v>258028.98</v>
      </c>
      <c r="E240" s="223" t="s">
        <v>903</v>
      </c>
    </row>
    <row r="241" spans="1:5" ht="10.5" customHeight="1">
      <c r="A241" s="106" t="s">
        <v>758</v>
      </c>
      <c r="B241" s="106"/>
      <c r="C241" s="107">
        <v>240000</v>
      </c>
      <c r="D241" s="107">
        <v>258028.98</v>
      </c>
      <c r="E241" s="224" t="s">
        <v>903</v>
      </c>
    </row>
    <row r="242" spans="1:5" ht="10.5" customHeight="1">
      <c r="A242" s="108" t="s">
        <v>760</v>
      </c>
      <c r="B242" s="108"/>
      <c r="C242" s="109">
        <v>240000</v>
      </c>
      <c r="D242" s="109">
        <v>258028.98</v>
      </c>
      <c r="E242" s="227" t="s">
        <v>903</v>
      </c>
    </row>
    <row r="243" spans="1:5" ht="10.5" customHeight="1">
      <c r="A243" s="76" t="s">
        <v>394</v>
      </c>
      <c r="B243" s="76" t="s">
        <v>757</v>
      </c>
      <c r="C243" s="92">
        <v>240000</v>
      </c>
      <c r="D243" s="92">
        <v>258028.98</v>
      </c>
      <c r="E243" s="219" t="s">
        <v>903</v>
      </c>
    </row>
    <row r="244" spans="1:5" ht="10.5" customHeight="1">
      <c r="A244" s="76" t="s">
        <v>596</v>
      </c>
      <c r="B244" s="76" t="s">
        <v>67</v>
      </c>
      <c r="C244" s="92">
        <v>240000</v>
      </c>
      <c r="D244" s="92">
        <v>258028.98</v>
      </c>
      <c r="E244" s="219" t="s">
        <v>903</v>
      </c>
    </row>
    <row r="245" spans="1:5" ht="10.5" customHeight="1">
      <c r="A245" s="76" t="s">
        <v>426</v>
      </c>
      <c r="B245" s="76" t="s">
        <v>73</v>
      </c>
      <c r="C245" s="92">
        <v>240000</v>
      </c>
      <c r="D245" s="92">
        <v>258028.98</v>
      </c>
      <c r="E245" s="219" t="s">
        <v>903</v>
      </c>
    </row>
    <row r="246" spans="1:5" ht="10.5" customHeight="1">
      <c r="A246" s="74" t="s">
        <v>433</v>
      </c>
      <c r="B246" s="105" t="s">
        <v>76</v>
      </c>
      <c r="C246" s="74" t="s">
        <v>293</v>
      </c>
      <c r="D246" s="95">
        <v>258028.98</v>
      </c>
      <c r="E246" s="225" t="s">
        <v>293</v>
      </c>
    </row>
    <row r="247" spans="1:5" ht="10.5" customHeight="1">
      <c r="A247" s="160" t="s">
        <v>904</v>
      </c>
      <c r="B247" s="160"/>
      <c r="C247" s="161">
        <v>10000</v>
      </c>
      <c r="D247" s="161">
        <v>4944.25</v>
      </c>
      <c r="E247" s="223" t="s">
        <v>905</v>
      </c>
    </row>
    <row r="248" spans="1:5" ht="10.5" customHeight="1">
      <c r="A248" s="106" t="s">
        <v>758</v>
      </c>
      <c r="B248" s="106"/>
      <c r="C248" s="107">
        <v>10000</v>
      </c>
      <c r="D248" s="107">
        <v>4944.25</v>
      </c>
      <c r="E248" s="224" t="s">
        <v>905</v>
      </c>
    </row>
    <row r="249" spans="1:5" ht="10.5" customHeight="1">
      <c r="A249" s="108" t="s">
        <v>760</v>
      </c>
      <c r="B249" s="108"/>
      <c r="C249" s="109">
        <v>10000</v>
      </c>
      <c r="D249" s="109">
        <v>4944.25</v>
      </c>
      <c r="E249" s="227" t="s">
        <v>905</v>
      </c>
    </row>
    <row r="250" spans="1:5" ht="10.5" customHeight="1">
      <c r="A250" s="76" t="s">
        <v>394</v>
      </c>
      <c r="B250" s="76" t="s">
        <v>757</v>
      </c>
      <c r="C250" s="92">
        <v>10000</v>
      </c>
      <c r="D250" s="92">
        <v>4944.25</v>
      </c>
      <c r="E250" s="219" t="s">
        <v>905</v>
      </c>
    </row>
    <row r="251" spans="1:5" ht="10.5" customHeight="1">
      <c r="A251" s="76" t="s">
        <v>596</v>
      </c>
      <c r="B251" s="76" t="s">
        <v>67</v>
      </c>
      <c r="C251" s="92">
        <v>10000</v>
      </c>
      <c r="D251" s="92">
        <v>4944.25</v>
      </c>
      <c r="E251" s="219" t="s">
        <v>905</v>
      </c>
    </row>
    <row r="252" spans="1:5" ht="10.5" customHeight="1">
      <c r="A252" s="76" t="s">
        <v>426</v>
      </c>
      <c r="B252" s="76" t="s">
        <v>73</v>
      </c>
      <c r="C252" s="92">
        <v>2000</v>
      </c>
      <c r="D252" s="92">
        <v>0</v>
      </c>
      <c r="E252" s="219" t="s">
        <v>302</v>
      </c>
    </row>
    <row r="253" spans="1:5" ht="10.5" customHeight="1">
      <c r="A253" s="76" t="s">
        <v>441</v>
      </c>
      <c r="B253" s="76" t="s">
        <v>80</v>
      </c>
      <c r="C253" s="92">
        <v>8000</v>
      </c>
      <c r="D253" s="92">
        <v>4944.25</v>
      </c>
      <c r="E253" s="219" t="s">
        <v>1054</v>
      </c>
    </row>
    <row r="254" spans="1:5" ht="10.5" customHeight="1">
      <c r="A254" s="74" t="s">
        <v>450</v>
      </c>
      <c r="B254" s="105" t="s">
        <v>84</v>
      </c>
      <c r="C254" s="74" t="s">
        <v>293</v>
      </c>
      <c r="D254" s="95">
        <v>4944.25</v>
      </c>
      <c r="E254" s="225" t="s">
        <v>293</v>
      </c>
    </row>
    <row r="255" spans="1:5" ht="10.5" customHeight="1">
      <c r="A255" s="160" t="s">
        <v>188</v>
      </c>
      <c r="B255" s="160"/>
      <c r="C255" s="161">
        <v>5000</v>
      </c>
      <c r="D255" s="161">
        <v>0</v>
      </c>
      <c r="E255" s="223" t="s">
        <v>302</v>
      </c>
    </row>
    <row r="256" spans="1:5" ht="10.5" customHeight="1">
      <c r="A256" s="106" t="s">
        <v>754</v>
      </c>
      <c r="B256" s="106"/>
      <c r="C256" s="107">
        <v>5000</v>
      </c>
      <c r="D256" s="107">
        <v>0</v>
      </c>
      <c r="E256" s="224" t="s">
        <v>302</v>
      </c>
    </row>
    <row r="257" spans="1:5" ht="10.5" customHeight="1">
      <c r="A257" s="108" t="s">
        <v>756</v>
      </c>
      <c r="B257" s="108"/>
      <c r="C257" s="109">
        <v>5000</v>
      </c>
      <c r="D257" s="109">
        <v>0</v>
      </c>
      <c r="E257" s="227" t="s">
        <v>302</v>
      </c>
    </row>
    <row r="258" spans="1:5" ht="10.5" customHeight="1">
      <c r="A258" s="76" t="s">
        <v>526</v>
      </c>
      <c r="B258" s="76" t="s">
        <v>117</v>
      </c>
      <c r="C258" s="92">
        <v>5000</v>
      </c>
      <c r="D258" s="92">
        <v>0</v>
      </c>
      <c r="E258" s="219" t="s">
        <v>302</v>
      </c>
    </row>
    <row r="259" spans="1:5" ht="10.5" customHeight="1">
      <c r="A259" s="76" t="s">
        <v>605</v>
      </c>
      <c r="B259" s="76" t="s">
        <v>120</v>
      </c>
      <c r="C259" s="92">
        <v>5000</v>
      </c>
      <c r="D259" s="92">
        <v>0</v>
      </c>
      <c r="E259" s="219" t="s">
        <v>302</v>
      </c>
    </row>
    <row r="260" spans="1:5" ht="10.5" customHeight="1">
      <c r="A260" s="76" t="s">
        <v>541</v>
      </c>
      <c r="B260" s="76" t="s">
        <v>125</v>
      </c>
      <c r="C260" s="92">
        <v>5000</v>
      </c>
      <c r="D260" s="92">
        <v>0</v>
      </c>
      <c r="E260" s="219" t="s">
        <v>302</v>
      </c>
    </row>
    <row r="261" spans="1:5" ht="10.5" customHeight="1">
      <c r="A261" s="160" t="s">
        <v>189</v>
      </c>
      <c r="B261" s="160"/>
      <c r="C261" s="161">
        <v>50000</v>
      </c>
      <c r="D261" s="161">
        <v>53038.58</v>
      </c>
      <c r="E261" s="223" t="s">
        <v>906</v>
      </c>
    </row>
    <row r="262" spans="1:5" ht="10.5" customHeight="1">
      <c r="A262" s="106" t="s">
        <v>754</v>
      </c>
      <c r="B262" s="106"/>
      <c r="C262" s="107">
        <v>50000</v>
      </c>
      <c r="D262" s="107">
        <v>53038.58</v>
      </c>
      <c r="E262" s="224" t="s">
        <v>906</v>
      </c>
    </row>
    <row r="263" spans="1:5" ht="10.5" customHeight="1">
      <c r="A263" s="108" t="s">
        <v>756</v>
      </c>
      <c r="B263" s="108"/>
      <c r="C263" s="109">
        <v>50000</v>
      </c>
      <c r="D263" s="109">
        <v>53038.58</v>
      </c>
      <c r="E263" s="227" t="s">
        <v>906</v>
      </c>
    </row>
    <row r="264" spans="1:5" ht="10.5" customHeight="1">
      <c r="A264" s="76" t="s">
        <v>526</v>
      </c>
      <c r="B264" s="76" t="s">
        <v>117</v>
      </c>
      <c r="C264" s="92">
        <v>50000</v>
      </c>
      <c r="D264" s="92">
        <v>53038.58</v>
      </c>
      <c r="E264" s="219" t="s">
        <v>906</v>
      </c>
    </row>
    <row r="265" spans="1:5" ht="10.5" customHeight="1">
      <c r="A265" s="76" t="s">
        <v>616</v>
      </c>
      <c r="B265" s="76" t="s">
        <v>137</v>
      </c>
      <c r="C265" s="92">
        <v>50000</v>
      </c>
      <c r="D265" s="92">
        <v>53038.58</v>
      </c>
      <c r="E265" s="219" t="s">
        <v>906</v>
      </c>
    </row>
    <row r="266" spans="1:5" ht="10.5" customHeight="1">
      <c r="A266" s="76" t="s">
        <v>570</v>
      </c>
      <c r="B266" s="76" t="s">
        <v>138</v>
      </c>
      <c r="C266" s="92">
        <v>50000</v>
      </c>
      <c r="D266" s="92">
        <v>53038.58</v>
      </c>
      <c r="E266" s="219" t="s">
        <v>906</v>
      </c>
    </row>
    <row r="267" spans="1:5" ht="10.5" customHeight="1">
      <c r="A267" s="74" t="s">
        <v>571</v>
      </c>
      <c r="B267" s="105" t="s">
        <v>138</v>
      </c>
      <c r="C267" s="74" t="s">
        <v>293</v>
      </c>
      <c r="D267" s="95">
        <v>53038.58</v>
      </c>
      <c r="E267" s="225" t="s">
        <v>293</v>
      </c>
    </row>
    <row r="268" spans="1:5" ht="10.5" customHeight="1">
      <c r="A268" s="160" t="s">
        <v>190</v>
      </c>
      <c r="B268" s="160"/>
      <c r="C268" s="161">
        <v>14000</v>
      </c>
      <c r="D268" s="161">
        <v>3250</v>
      </c>
      <c r="E268" s="223" t="s">
        <v>907</v>
      </c>
    </row>
    <row r="269" spans="1:5" ht="10.5" customHeight="1">
      <c r="A269" s="106" t="s">
        <v>754</v>
      </c>
      <c r="B269" s="106"/>
      <c r="C269" s="107">
        <v>4000</v>
      </c>
      <c r="D269" s="107">
        <v>3250</v>
      </c>
      <c r="E269" s="224" t="s">
        <v>908</v>
      </c>
    </row>
    <row r="270" spans="1:5" ht="10.5" customHeight="1">
      <c r="A270" s="108" t="s">
        <v>756</v>
      </c>
      <c r="B270" s="108"/>
      <c r="C270" s="109">
        <v>4000</v>
      </c>
      <c r="D270" s="109">
        <v>3250</v>
      </c>
      <c r="E270" s="227" t="s">
        <v>908</v>
      </c>
    </row>
    <row r="271" spans="1:5" ht="10.5" customHeight="1">
      <c r="A271" s="76" t="s">
        <v>526</v>
      </c>
      <c r="B271" s="76" t="s">
        <v>117</v>
      </c>
      <c r="C271" s="92">
        <v>4000</v>
      </c>
      <c r="D271" s="92">
        <v>3250</v>
      </c>
      <c r="E271" s="219" t="s">
        <v>908</v>
      </c>
    </row>
    <row r="272" spans="1:5" ht="10.5" customHeight="1">
      <c r="A272" s="76" t="s">
        <v>616</v>
      </c>
      <c r="B272" s="76" t="s">
        <v>137</v>
      </c>
      <c r="C272" s="92">
        <v>4000</v>
      </c>
      <c r="D272" s="92">
        <v>3250</v>
      </c>
      <c r="E272" s="219" t="s">
        <v>908</v>
      </c>
    </row>
    <row r="273" spans="1:5" ht="10.5" customHeight="1">
      <c r="A273" s="76" t="s">
        <v>570</v>
      </c>
      <c r="B273" s="76" t="s">
        <v>138</v>
      </c>
      <c r="C273" s="92">
        <v>4000</v>
      </c>
      <c r="D273" s="92">
        <v>3250</v>
      </c>
      <c r="E273" s="219" t="s">
        <v>908</v>
      </c>
    </row>
    <row r="274" spans="1:5" ht="10.5" customHeight="1">
      <c r="A274" s="74" t="s">
        <v>571</v>
      </c>
      <c r="B274" s="105" t="s">
        <v>138</v>
      </c>
      <c r="C274" s="74" t="s">
        <v>293</v>
      </c>
      <c r="D274" s="95">
        <v>3250</v>
      </c>
      <c r="E274" s="225" t="s">
        <v>293</v>
      </c>
    </row>
    <row r="275" spans="1:5" ht="10.5" customHeight="1">
      <c r="A275" s="106" t="s">
        <v>784</v>
      </c>
      <c r="B275" s="106"/>
      <c r="C275" s="107">
        <v>10000</v>
      </c>
      <c r="D275" s="107">
        <v>0</v>
      </c>
      <c r="E275" s="224" t="s">
        <v>302</v>
      </c>
    </row>
    <row r="276" spans="1:5" ht="10.5" customHeight="1">
      <c r="A276" s="108" t="s">
        <v>787</v>
      </c>
      <c r="B276" s="108"/>
      <c r="C276" s="109">
        <v>10000</v>
      </c>
      <c r="D276" s="109">
        <v>0</v>
      </c>
      <c r="E276" s="227" t="s">
        <v>302</v>
      </c>
    </row>
    <row r="277" spans="1:5" ht="10.5" customHeight="1">
      <c r="A277" s="76" t="s">
        <v>526</v>
      </c>
      <c r="B277" s="76" t="s">
        <v>117</v>
      </c>
      <c r="C277" s="92">
        <v>10000</v>
      </c>
      <c r="D277" s="92">
        <v>0</v>
      </c>
      <c r="E277" s="219" t="s">
        <v>302</v>
      </c>
    </row>
    <row r="278" spans="1:5" ht="10.5" customHeight="1">
      <c r="A278" s="76" t="s">
        <v>616</v>
      </c>
      <c r="B278" s="76" t="s">
        <v>137</v>
      </c>
      <c r="C278" s="92">
        <v>10000</v>
      </c>
      <c r="D278" s="92">
        <v>0</v>
      </c>
      <c r="E278" s="219" t="s">
        <v>302</v>
      </c>
    </row>
    <row r="279" spans="1:5" ht="10.5" customHeight="1">
      <c r="A279" s="76" t="s">
        <v>570</v>
      </c>
      <c r="B279" s="76" t="s">
        <v>138</v>
      </c>
      <c r="C279" s="92">
        <v>10000</v>
      </c>
      <c r="D279" s="92">
        <v>0</v>
      </c>
      <c r="E279" s="219" t="s">
        <v>302</v>
      </c>
    </row>
    <row r="280" spans="1:5" ht="10.5" customHeight="1">
      <c r="A280" s="160" t="s">
        <v>909</v>
      </c>
      <c r="B280" s="160"/>
      <c r="C280" s="161">
        <v>46000</v>
      </c>
      <c r="D280" s="161">
        <v>45000</v>
      </c>
      <c r="E280" s="223" t="s">
        <v>910</v>
      </c>
    </row>
    <row r="281" spans="1:5" ht="10.5" customHeight="1">
      <c r="A281" s="106" t="s">
        <v>754</v>
      </c>
      <c r="B281" s="106"/>
      <c r="C281" s="107">
        <v>30000</v>
      </c>
      <c r="D281" s="107">
        <v>30000</v>
      </c>
      <c r="E281" s="224" t="s">
        <v>337</v>
      </c>
    </row>
    <row r="282" spans="1:5" ht="10.5" customHeight="1">
      <c r="A282" s="108" t="s">
        <v>756</v>
      </c>
      <c r="B282" s="108"/>
      <c r="C282" s="109">
        <v>30000</v>
      </c>
      <c r="D282" s="109">
        <v>30000</v>
      </c>
      <c r="E282" s="227" t="s">
        <v>337</v>
      </c>
    </row>
    <row r="283" spans="1:5" ht="10.5" customHeight="1">
      <c r="A283" s="76" t="s">
        <v>526</v>
      </c>
      <c r="B283" s="76" t="s">
        <v>117</v>
      </c>
      <c r="C283" s="92">
        <v>30000</v>
      </c>
      <c r="D283" s="92">
        <v>30000</v>
      </c>
      <c r="E283" s="219" t="s">
        <v>337</v>
      </c>
    </row>
    <row r="284" spans="1:5" ht="10.5" customHeight="1">
      <c r="A284" s="76" t="s">
        <v>616</v>
      </c>
      <c r="B284" s="76" t="s">
        <v>137</v>
      </c>
      <c r="C284" s="92">
        <v>30000</v>
      </c>
      <c r="D284" s="92">
        <v>30000</v>
      </c>
      <c r="E284" s="219" t="s">
        <v>337</v>
      </c>
    </row>
    <row r="285" spans="1:5" ht="10.5" customHeight="1">
      <c r="A285" s="76" t="s">
        <v>570</v>
      </c>
      <c r="B285" s="76" t="s">
        <v>138</v>
      </c>
      <c r="C285" s="92">
        <v>30000</v>
      </c>
      <c r="D285" s="92">
        <v>30000</v>
      </c>
      <c r="E285" s="219" t="s">
        <v>337</v>
      </c>
    </row>
    <row r="286" spans="1:5" ht="10.5" customHeight="1">
      <c r="A286" s="74" t="s">
        <v>571</v>
      </c>
      <c r="B286" s="105" t="s">
        <v>138</v>
      </c>
      <c r="C286" s="74" t="s">
        <v>293</v>
      </c>
      <c r="D286" s="95">
        <v>30000</v>
      </c>
      <c r="E286" s="225" t="s">
        <v>293</v>
      </c>
    </row>
    <row r="287" spans="1:5" ht="10.5" customHeight="1">
      <c r="A287" s="106" t="s">
        <v>791</v>
      </c>
      <c r="B287" s="106"/>
      <c r="C287" s="107">
        <v>16000</v>
      </c>
      <c r="D287" s="107">
        <v>15000</v>
      </c>
      <c r="E287" s="224" t="s">
        <v>796</v>
      </c>
    </row>
    <row r="288" spans="1:5" ht="10.5" customHeight="1">
      <c r="A288" s="108" t="s">
        <v>795</v>
      </c>
      <c r="B288" s="108"/>
      <c r="C288" s="109">
        <v>16000</v>
      </c>
      <c r="D288" s="109">
        <v>15000</v>
      </c>
      <c r="E288" s="227" t="s">
        <v>796</v>
      </c>
    </row>
    <row r="289" spans="1:5" ht="10.5" customHeight="1">
      <c r="A289" s="76" t="s">
        <v>526</v>
      </c>
      <c r="B289" s="76" t="s">
        <v>117</v>
      </c>
      <c r="C289" s="92">
        <v>16000</v>
      </c>
      <c r="D289" s="92">
        <v>15000</v>
      </c>
      <c r="E289" s="219" t="s">
        <v>796</v>
      </c>
    </row>
    <row r="290" spans="1:5" ht="10.5" customHeight="1">
      <c r="A290" s="76" t="s">
        <v>616</v>
      </c>
      <c r="B290" s="76" t="s">
        <v>137</v>
      </c>
      <c r="C290" s="92">
        <v>16000</v>
      </c>
      <c r="D290" s="92">
        <v>15000</v>
      </c>
      <c r="E290" s="219" t="s">
        <v>796</v>
      </c>
    </row>
    <row r="291" spans="1:5" ht="10.5" customHeight="1">
      <c r="A291" s="76" t="s">
        <v>570</v>
      </c>
      <c r="B291" s="76" t="s">
        <v>138</v>
      </c>
      <c r="C291" s="92">
        <v>16000</v>
      </c>
      <c r="D291" s="92">
        <v>15000</v>
      </c>
      <c r="E291" s="219" t="s">
        <v>796</v>
      </c>
    </row>
    <row r="292" spans="1:5" ht="10.5" customHeight="1">
      <c r="A292" s="74" t="s">
        <v>571</v>
      </c>
      <c r="B292" s="105" t="s">
        <v>138</v>
      </c>
      <c r="C292" s="74" t="s">
        <v>293</v>
      </c>
      <c r="D292" s="95">
        <v>15000</v>
      </c>
      <c r="E292" s="225" t="s">
        <v>293</v>
      </c>
    </row>
    <row r="293" spans="1:5" ht="10.5" customHeight="1">
      <c r="A293" s="160" t="s">
        <v>911</v>
      </c>
      <c r="B293" s="160"/>
      <c r="C293" s="161">
        <v>373000</v>
      </c>
      <c r="D293" s="161">
        <v>373000</v>
      </c>
      <c r="E293" s="223" t="s">
        <v>337</v>
      </c>
    </row>
    <row r="294" spans="1:5" ht="10.5" customHeight="1">
      <c r="A294" s="106" t="s">
        <v>754</v>
      </c>
      <c r="B294" s="106"/>
      <c r="C294" s="107">
        <v>373000</v>
      </c>
      <c r="D294" s="107">
        <v>373000</v>
      </c>
      <c r="E294" s="224" t="s">
        <v>337</v>
      </c>
    </row>
    <row r="295" spans="1:5" ht="10.5" customHeight="1">
      <c r="A295" s="108" t="s">
        <v>756</v>
      </c>
      <c r="B295" s="108"/>
      <c r="C295" s="109">
        <v>373000</v>
      </c>
      <c r="D295" s="109">
        <v>373000</v>
      </c>
      <c r="E295" s="227" t="s">
        <v>337</v>
      </c>
    </row>
    <row r="296" spans="1:5" ht="10.5" customHeight="1">
      <c r="A296" s="76" t="s">
        <v>526</v>
      </c>
      <c r="B296" s="76" t="s">
        <v>117</v>
      </c>
      <c r="C296" s="92">
        <v>373000</v>
      </c>
      <c r="D296" s="92">
        <v>373000</v>
      </c>
      <c r="E296" s="219" t="s">
        <v>337</v>
      </c>
    </row>
    <row r="297" spans="1:5" ht="10.5" customHeight="1">
      <c r="A297" s="76" t="s">
        <v>605</v>
      </c>
      <c r="B297" s="76" t="s">
        <v>120</v>
      </c>
      <c r="C297" s="92">
        <v>373000</v>
      </c>
      <c r="D297" s="92">
        <v>373000</v>
      </c>
      <c r="E297" s="219" t="s">
        <v>337</v>
      </c>
    </row>
    <row r="298" spans="1:5" ht="10.5" customHeight="1">
      <c r="A298" s="76" t="s">
        <v>532</v>
      </c>
      <c r="B298" s="76" t="s">
        <v>121</v>
      </c>
      <c r="C298" s="92">
        <v>373000</v>
      </c>
      <c r="D298" s="92">
        <v>373000</v>
      </c>
      <c r="E298" s="219" t="s">
        <v>337</v>
      </c>
    </row>
    <row r="299" spans="1:5" ht="10.5" customHeight="1">
      <c r="A299" s="74" t="s">
        <v>536</v>
      </c>
      <c r="B299" s="105" t="s">
        <v>122</v>
      </c>
      <c r="C299" s="74" t="s">
        <v>293</v>
      </c>
      <c r="D299" s="95">
        <v>373000</v>
      </c>
      <c r="E299" s="225" t="s">
        <v>293</v>
      </c>
    </row>
    <row r="300" spans="1:5" ht="10.5" customHeight="1">
      <c r="A300" s="158" t="s">
        <v>191</v>
      </c>
      <c r="B300" s="158"/>
      <c r="C300" s="159">
        <v>722000</v>
      </c>
      <c r="D300" s="159">
        <v>715454.48</v>
      </c>
      <c r="E300" s="222" t="s">
        <v>628</v>
      </c>
    </row>
    <row r="301" spans="1:5" ht="10.5" customHeight="1">
      <c r="A301" s="160" t="s">
        <v>912</v>
      </c>
      <c r="B301" s="160"/>
      <c r="C301" s="161">
        <v>140000</v>
      </c>
      <c r="D301" s="161">
        <v>137029.48</v>
      </c>
      <c r="E301" s="223" t="s">
        <v>635</v>
      </c>
    </row>
    <row r="302" spans="1:5" ht="10.5" customHeight="1">
      <c r="A302" s="106" t="s">
        <v>754</v>
      </c>
      <c r="B302" s="106"/>
      <c r="C302" s="107">
        <v>140000</v>
      </c>
      <c r="D302" s="107">
        <v>137029.48</v>
      </c>
      <c r="E302" s="224" t="s">
        <v>635</v>
      </c>
    </row>
    <row r="303" spans="1:5" ht="10.5" customHeight="1">
      <c r="A303" s="108" t="s">
        <v>756</v>
      </c>
      <c r="B303" s="108"/>
      <c r="C303" s="109">
        <v>140000</v>
      </c>
      <c r="D303" s="109">
        <v>137029.48</v>
      </c>
      <c r="E303" s="227" t="s">
        <v>635</v>
      </c>
    </row>
    <row r="304" spans="1:5" ht="10.5" customHeight="1">
      <c r="A304" s="76" t="s">
        <v>394</v>
      </c>
      <c r="B304" s="76" t="s">
        <v>757</v>
      </c>
      <c r="C304" s="92">
        <v>140000</v>
      </c>
      <c r="D304" s="92">
        <v>137029.48</v>
      </c>
      <c r="E304" s="219" t="s">
        <v>635</v>
      </c>
    </row>
    <row r="305" spans="1:5" ht="10.5" customHeight="1">
      <c r="A305" s="76" t="s">
        <v>602</v>
      </c>
      <c r="B305" s="76" t="s">
        <v>106</v>
      </c>
      <c r="C305" s="92">
        <v>140000</v>
      </c>
      <c r="D305" s="92">
        <v>137029.48</v>
      </c>
      <c r="E305" s="219" t="s">
        <v>635</v>
      </c>
    </row>
    <row r="306" spans="1:5" ht="10.5" customHeight="1">
      <c r="A306" s="76" t="s">
        <v>499</v>
      </c>
      <c r="B306" s="76" t="s">
        <v>108</v>
      </c>
      <c r="C306" s="92">
        <v>140000</v>
      </c>
      <c r="D306" s="92">
        <v>137029.48</v>
      </c>
      <c r="E306" s="219" t="s">
        <v>635</v>
      </c>
    </row>
    <row r="307" spans="1:5" ht="10.5" customHeight="1">
      <c r="A307" s="74" t="s">
        <v>501</v>
      </c>
      <c r="B307" s="105" t="s">
        <v>109</v>
      </c>
      <c r="C307" s="74" t="s">
        <v>293</v>
      </c>
      <c r="D307" s="95">
        <v>137029.48</v>
      </c>
      <c r="E307" s="225" t="s">
        <v>293</v>
      </c>
    </row>
    <row r="308" spans="1:5" ht="10.5" customHeight="1">
      <c r="A308" s="160" t="s">
        <v>192</v>
      </c>
      <c r="B308" s="160"/>
      <c r="C308" s="161">
        <v>11000</v>
      </c>
      <c r="D308" s="161">
        <v>10200</v>
      </c>
      <c r="E308" s="223" t="s">
        <v>633</v>
      </c>
    </row>
    <row r="309" spans="1:5" ht="10.5" customHeight="1">
      <c r="A309" s="106" t="s">
        <v>754</v>
      </c>
      <c r="B309" s="106"/>
      <c r="C309" s="107">
        <v>11000</v>
      </c>
      <c r="D309" s="107">
        <v>10200</v>
      </c>
      <c r="E309" s="224" t="s">
        <v>633</v>
      </c>
    </row>
    <row r="310" spans="1:5" ht="10.5" customHeight="1">
      <c r="A310" s="108" t="s">
        <v>756</v>
      </c>
      <c r="B310" s="108"/>
      <c r="C310" s="109">
        <v>11000</v>
      </c>
      <c r="D310" s="109">
        <v>10200</v>
      </c>
      <c r="E310" s="227" t="s">
        <v>633</v>
      </c>
    </row>
    <row r="311" spans="1:5" ht="10.5" customHeight="1">
      <c r="A311" s="76" t="s">
        <v>394</v>
      </c>
      <c r="B311" s="76" t="s">
        <v>757</v>
      </c>
      <c r="C311" s="92">
        <v>11000</v>
      </c>
      <c r="D311" s="92">
        <v>10200</v>
      </c>
      <c r="E311" s="219" t="s">
        <v>633</v>
      </c>
    </row>
    <row r="312" spans="1:5" ht="10.5" customHeight="1">
      <c r="A312" s="76" t="s">
        <v>596</v>
      </c>
      <c r="B312" s="76" t="s">
        <v>67</v>
      </c>
      <c r="C312" s="92">
        <v>11000</v>
      </c>
      <c r="D312" s="92">
        <v>10200</v>
      </c>
      <c r="E312" s="219" t="s">
        <v>633</v>
      </c>
    </row>
    <row r="313" spans="1:5" ht="10.5" customHeight="1">
      <c r="A313" s="76" t="s">
        <v>441</v>
      </c>
      <c r="B313" s="76" t="s">
        <v>80</v>
      </c>
      <c r="C313" s="92">
        <v>11000</v>
      </c>
      <c r="D313" s="92">
        <v>10200</v>
      </c>
      <c r="E313" s="219" t="s">
        <v>633</v>
      </c>
    </row>
    <row r="314" spans="1:5" ht="10.5" customHeight="1">
      <c r="A314" s="74" t="s">
        <v>456</v>
      </c>
      <c r="B314" s="105" t="s">
        <v>86</v>
      </c>
      <c r="C314" s="74" t="s">
        <v>293</v>
      </c>
      <c r="D314" s="95">
        <v>10200</v>
      </c>
      <c r="E314" s="225" t="s">
        <v>293</v>
      </c>
    </row>
    <row r="315" spans="1:5" ht="10.5" customHeight="1">
      <c r="A315" s="160" t="s">
        <v>913</v>
      </c>
      <c r="B315" s="160"/>
      <c r="C315" s="161">
        <v>5000</v>
      </c>
      <c r="D315" s="161">
        <v>5000</v>
      </c>
      <c r="E315" s="223" t="s">
        <v>337</v>
      </c>
    </row>
    <row r="316" spans="1:5" ht="10.5" customHeight="1">
      <c r="A316" s="106" t="s">
        <v>754</v>
      </c>
      <c r="B316" s="106"/>
      <c r="C316" s="107">
        <v>5000</v>
      </c>
      <c r="D316" s="107">
        <v>5000</v>
      </c>
      <c r="E316" s="224" t="s">
        <v>337</v>
      </c>
    </row>
    <row r="317" spans="1:5" ht="10.5" customHeight="1">
      <c r="A317" s="108" t="s">
        <v>756</v>
      </c>
      <c r="B317" s="108"/>
      <c r="C317" s="109">
        <v>5000</v>
      </c>
      <c r="D317" s="109">
        <v>5000</v>
      </c>
      <c r="E317" s="227" t="s">
        <v>337</v>
      </c>
    </row>
    <row r="318" spans="1:5" ht="10.5" customHeight="1">
      <c r="A318" s="76" t="s">
        <v>394</v>
      </c>
      <c r="B318" s="76" t="s">
        <v>757</v>
      </c>
      <c r="C318" s="92">
        <v>5000</v>
      </c>
      <c r="D318" s="92">
        <v>5000</v>
      </c>
      <c r="E318" s="219" t="s">
        <v>337</v>
      </c>
    </row>
    <row r="319" spans="1:5" ht="10.5" customHeight="1">
      <c r="A319" s="76" t="s">
        <v>603</v>
      </c>
      <c r="B319" s="76" t="s">
        <v>114</v>
      </c>
      <c r="C319" s="92">
        <v>5000</v>
      </c>
      <c r="D319" s="92">
        <v>5000</v>
      </c>
      <c r="E319" s="219" t="s">
        <v>337</v>
      </c>
    </row>
    <row r="320" spans="1:5" ht="10.5" customHeight="1">
      <c r="A320" s="76" t="s">
        <v>511</v>
      </c>
      <c r="B320" s="76" t="s">
        <v>52</v>
      </c>
      <c r="C320" s="92">
        <v>5000</v>
      </c>
      <c r="D320" s="92">
        <v>5000</v>
      </c>
      <c r="E320" s="219" t="s">
        <v>337</v>
      </c>
    </row>
    <row r="321" spans="1:5" ht="10.5" customHeight="1">
      <c r="A321" s="74" t="s">
        <v>513</v>
      </c>
      <c r="B321" s="105" t="s">
        <v>115</v>
      </c>
      <c r="C321" s="74" t="s">
        <v>293</v>
      </c>
      <c r="D321" s="95">
        <v>5000</v>
      </c>
      <c r="E321" s="225" t="s">
        <v>293</v>
      </c>
    </row>
    <row r="322" spans="1:5" ht="10.5" customHeight="1">
      <c r="A322" s="160" t="s">
        <v>914</v>
      </c>
      <c r="B322" s="160"/>
      <c r="C322" s="161">
        <v>560000</v>
      </c>
      <c r="D322" s="161">
        <v>557500</v>
      </c>
      <c r="E322" s="223" t="s">
        <v>637</v>
      </c>
    </row>
    <row r="323" spans="1:5" ht="10.5" customHeight="1">
      <c r="A323" s="106" t="s">
        <v>754</v>
      </c>
      <c r="B323" s="106"/>
      <c r="C323" s="107">
        <v>560000</v>
      </c>
      <c r="D323" s="107">
        <v>557500</v>
      </c>
      <c r="E323" s="224" t="s">
        <v>637</v>
      </c>
    </row>
    <row r="324" spans="1:5" ht="10.5" customHeight="1">
      <c r="A324" s="108" t="s">
        <v>756</v>
      </c>
      <c r="B324" s="108"/>
      <c r="C324" s="109">
        <v>560000</v>
      </c>
      <c r="D324" s="109">
        <v>557500</v>
      </c>
      <c r="E324" s="227" t="s">
        <v>637</v>
      </c>
    </row>
    <row r="325" spans="1:5" ht="10.5" customHeight="1">
      <c r="A325" s="76" t="s">
        <v>394</v>
      </c>
      <c r="B325" s="76" t="s">
        <v>757</v>
      </c>
      <c r="C325" s="92">
        <v>560000</v>
      </c>
      <c r="D325" s="92">
        <v>557500</v>
      </c>
      <c r="E325" s="219" t="s">
        <v>637</v>
      </c>
    </row>
    <row r="326" spans="1:5" ht="10.5" customHeight="1">
      <c r="A326" s="76" t="s">
        <v>603</v>
      </c>
      <c r="B326" s="76" t="s">
        <v>114</v>
      </c>
      <c r="C326" s="92">
        <v>560000</v>
      </c>
      <c r="D326" s="92">
        <v>557500</v>
      </c>
      <c r="E326" s="219" t="s">
        <v>637</v>
      </c>
    </row>
    <row r="327" spans="1:5" ht="10.5" customHeight="1">
      <c r="A327" s="76" t="s">
        <v>511</v>
      </c>
      <c r="B327" s="76" t="s">
        <v>52</v>
      </c>
      <c r="C327" s="92">
        <v>560000</v>
      </c>
      <c r="D327" s="92">
        <v>557500</v>
      </c>
      <c r="E327" s="219" t="s">
        <v>637</v>
      </c>
    </row>
    <row r="328" spans="1:5" ht="10.5" customHeight="1">
      <c r="A328" s="74" t="s">
        <v>513</v>
      </c>
      <c r="B328" s="105" t="s">
        <v>115</v>
      </c>
      <c r="C328" s="74" t="s">
        <v>293</v>
      </c>
      <c r="D328" s="95">
        <v>557500</v>
      </c>
      <c r="E328" s="225" t="s">
        <v>293</v>
      </c>
    </row>
    <row r="329" spans="1:5" ht="10.5" customHeight="1">
      <c r="A329" s="160" t="s">
        <v>915</v>
      </c>
      <c r="B329" s="160"/>
      <c r="C329" s="161">
        <v>6000</v>
      </c>
      <c r="D329" s="161">
        <v>5725</v>
      </c>
      <c r="E329" s="223" t="s">
        <v>629</v>
      </c>
    </row>
    <row r="330" spans="1:5" ht="10.5" customHeight="1">
      <c r="A330" s="106" t="s">
        <v>754</v>
      </c>
      <c r="B330" s="106"/>
      <c r="C330" s="107">
        <v>6000</v>
      </c>
      <c r="D330" s="107">
        <v>5725</v>
      </c>
      <c r="E330" s="224" t="s">
        <v>629</v>
      </c>
    </row>
    <row r="331" spans="1:5" ht="10.5" customHeight="1">
      <c r="A331" s="108" t="s">
        <v>756</v>
      </c>
      <c r="B331" s="108"/>
      <c r="C331" s="109">
        <v>6000</v>
      </c>
      <c r="D331" s="109">
        <v>5725</v>
      </c>
      <c r="E331" s="227" t="s">
        <v>629</v>
      </c>
    </row>
    <row r="332" spans="1:5" ht="10.5" customHeight="1">
      <c r="A332" s="76" t="s">
        <v>394</v>
      </c>
      <c r="B332" s="76" t="s">
        <v>757</v>
      </c>
      <c r="C332" s="92">
        <v>6000</v>
      </c>
      <c r="D332" s="92">
        <v>5725</v>
      </c>
      <c r="E332" s="219" t="s">
        <v>629</v>
      </c>
    </row>
    <row r="333" spans="1:5" ht="10.5" customHeight="1">
      <c r="A333" s="76" t="s">
        <v>596</v>
      </c>
      <c r="B333" s="76" t="s">
        <v>67</v>
      </c>
      <c r="C333" s="92">
        <v>6000</v>
      </c>
      <c r="D333" s="92">
        <v>5725</v>
      </c>
      <c r="E333" s="219" t="s">
        <v>629</v>
      </c>
    </row>
    <row r="334" spans="1:5" ht="10.5" customHeight="1">
      <c r="A334" s="76" t="s">
        <v>441</v>
      </c>
      <c r="B334" s="76" t="s">
        <v>80</v>
      </c>
      <c r="C334" s="92">
        <v>6000</v>
      </c>
      <c r="D334" s="92">
        <v>5725</v>
      </c>
      <c r="E334" s="219" t="s">
        <v>629</v>
      </c>
    </row>
    <row r="335" spans="1:5" ht="10.5" customHeight="1">
      <c r="A335" s="74" t="s">
        <v>460</v>
      </c>
      <c r="B335" s="105" t="s">
        <v>88</v>
      </c>
      <c r="C335" s="74" t="s">
        <v>293</v>
      </c>
      <c r="D335" s="95">
        <v>5725</v>
      </c>
      <c r="E335" s="225" t="s">
        <v>293</v>
      </c>
    </row>
    <row r="336" spans="1:5" ht="10.5" customHeight="1">
      <c r="A336" s="158" t="s">
        <v>193</v>
      </c>
      <c r="B336" s="158"/>
      <c r="C336" s="159">
        <v>272900</v>
      </c>
      <c r="D336" s="159">
        <v>244009.64</v>
      </c>
      <c r="E336" s="222" t="s">
        <v>916</v>
      </c>
    </row>
    <row r="337" spans="1:5" ht="10.5" customHeight="1">
      <c r="A337" s="160" t="s">
        <v>194</v>
      </c>
      <c r="B337" s="160"/>
      <c r="C337" s="161">
        <v>90000</v>
      </c>
      <c r="D337" s="161">
        <v>69431.84</v>
      </c>
      <c r="E337" s="223" t="s">
        <v>658</v>
      </c>
    </row>
    <row r="338" spans="1:5" ht="10.5" customHeight="1">
      <c r="A338" s="106" t="s">
        <v>754</v>
      </c>
      <c r="B338" s="106"/>
      <c r="C338" s="107">
        <v>90000</v>
      </c>
      <c r="D338" s="107">
        <v>69431.84</v>
      </c>
      <c r="E338" s="224" t="s">
        <v>658</v>
      </c>
    </row>
    <row r="339" spans="1:5" ht="10.5" customHeight="1">
      <c r="A339" s="108" t="s">
        <v>756</v>
      </c>
      <c r="B339" s="108"/>
      <c r="C339" s="109">
        <v>90000</v>
      </c>
      <c r="D339" s="109">
        <v>69431.84</v>
      </c>
      <c r="E339" s="227" t="s">
        <v>658</v>
      </c>
    </row>
    <row r="340" spans="1:5" ht="10.5" customHeight="1">
      <c r="A340" s="76" t="s">
        <v>394</v>
      </c>
      <c r="B340" s="76" t="s">
        <v>757</v>
      </c>
      <c r="C340" s="92">
        <v>90000</v>
      </c>
      <c r="D340" s="92">
        <v>69431.84</v>
      </c>
      <c r="E340" s="219" t="s">
        <v>658</v>
      </c>
    </row>
    <row r="341" spans="1:5" ht="10.5" customHeight="1">
      <c r="A341" s="76" t="s">
        <v>603</v>
      </c>
      <c r="B341" s="76" t="s">
        <v>114</v>
      </c>
      <c r="C341" s="92">
        <v>90000</v>
      </c>
      <c r="D341" s="92">
        <v>69431.84</v>
      </c>
      <c r="E341" s="219" t="s">
        <v>658</v>
      </c>
    </row>
    <row r="342" spans="1:5" ht="10.5" customHeight="1">
      <c r="A342" s="76" t="s">
        <v>511</v>
      </c>
      <c r="B342" s="76" t="s">
        <v>52</v>
      </c>
      <c r="C342" s="92">
        <v>90000</v>
      </c>
      <c r="D342" s="92">
        <v>69431.84</v>
      </c>
      <c r="E342" s="219" t="s">
        <v>658</v>
      </c>
    </row>
    <row r="343" spans="1:5" ht="10.5" customHeight="1">
      <c r="A343" s="74" t="s">
        <v>513</v>
      </c>
      <c r="B343" s="105" t="s">
        <v>115</v>
      </c>
      <c r="C343" s="74" t="s">
        <v>293</v>
      </c>
      <c r="D343" s="95">
        <v>69431.84</v>
      </c>
      <c r="E343" s="225" t="s">
        <v>293</v>
      </c>
    </row>
    <row r="344" spans="1:5" ht="10.5" customHeight="1">
      <c r="A344" s="160" t="s">
        <v>195</v>
      </c>
      <c r="B344" s="160"/>
      <c r="C344" s="161">
        <v>15900</v>
      </c>
      <c r="D344" s="161">
        <v>12500</v>
      </c>
      <c r="E344" s="223" t="s">
        <v>917</v>
      </c>
    </row>
    <row r="345" spans="1:5" ht="10.5" customHeight="1">
      <c r="A345" s="106" t="s">
        <v>758</v>
      </c>
      <c r="B345" s="106"/>
      <c r="C345" s="107">
        <v>15900</v>
      </c>
      <c r="D345" s="107">
        <v>12500</v>
      </c>
      <c r="E345" s="224" t="s">
        <v>917</v>
      </c>
    </row>
    <row r="346" spans="1:5" ht="10.5" customHeight="1">
      <c r="A346" s="108" t="s">
        <v>760</v>
      </c>
      <c r="B346" s="108"/>
      <c r="C346" s="109">
        <v>15900</v>
      </c>
      <c r="D346" s="109">
        <v>12500</v>
      </c>
      <c r="E346" s="227" t="s">
        <v>917</v>
      </c>
    </row>
    <row r="347" spans="1:5" ht="10.5" customHeight="1">
      <c r="A347" s="76" t="s">
        <v>526</v>
      </c>
      <c r="B347" s="76" t="s">
        <v>117</v>
      </c>
      <c r="C347" s="92">
        <v>15900</v>
      </c>
      <c r="D347" s="92">
        <v>12500</v>
      </c>
      <c r="E347" s="219" t="s">
        <v>917</v>
      </c>
    </row>
    <row r="348" spans="1:5" ht="10.5" customHeight="1">
      <c r="A348" s="76" t="s">
        <v>605</v>
      </c>
      <c r="B348" s="76" t="s">
        <v>120</v>
      </c>
      <c r="C348" s="92">
        <v>15900</v>
      </c>
      <c r="D348" s="92">
        <v>12500</v>
      </c>
      <c r="E348" s="219" t="s">
        <v>917</v>
      </c>
    </row>
    <row r="349" spans="1:5" ht="10.5" customHeight="1">
      <c r="A349" s="76" t="s">
        <v>561</v>
      </c>
      <c r="B349" s="76" t="s">
        <v>134</v>
      </c>
      <c r="C349" s="92">
        <v>15900</v>
      </c>
      <c r="D349" s="92">
        <v>12500</v>
      </c>
      <c r="E349" s="219" t="s">
        <v>917</v>
      </c>
    </row>
    <row r="350" spans="1:5" ht="10.5" customHeight="1">
      <c r="A350" s="74" t="s">
        <v>566</v>
      </c>
      <c r="B350" s="105" t="s">
        <v>136</v>
      </c>
      <c r="C350" s="74" t="s">
        <v>293</v>
      </c>
      <c r="D350" s="95">
        <v>12500</v>
      </c>
      <c r="E350" s="225" t="s">
        <v>293</v>
      </c>
    </row>
    <row r="351" spans="1:5" ht="10.5" customHeight="1">
      <c r="A351" s="160" t="s">
        <v>196</v>
      </c>
      <c r="B351" s="160"/>
      <c r="C351" s="161">
        <v>110000</v>
      </c>
      <c r="D351" s="161">
        <v>106660.79</v>
      </c>
      <c r="E351" s="223" t="s">
        <v>649</v>
      </c>
    </row>
    <row r="352" spans="1:5" ht="10.5" customHeight="1">
      <c r="A352" s="106" t="s">
        <v>754</v>
      </c>
      <c r="B352" s="106"/>
      <c r="C352" s="107">
        <v>110000</v>
      </c>
      <c r="D352" s="107">
        <v>106660.79</v>
      </c>
      <c r="E352" s="224" t="s">
        <v>649</v>
      </c>
    </row>
    <row r="353" spans="1:5" ht="10.5" customHeight="1">
      <c r="A353" s="108" t="s">
        <v>756</v>
      </c>
      <c r="B353" s="108"/>
      <c r="C353" s="109">
        <v>110000</v>
      </c>
      <c r="D353" s="109">
        <v>106660.79</v>
      </c>
      <c r="E353" s="227" t="s">
        <v>649</v>
      </c>
    </row>
    <row r="354" spans="1:5" ht="10.5" customHeight="1">
      <c r="A354" s="76" t="s">
        <v>394</v>
      </c>
      <c r="B354" s="76" t="s">
        <v>757</v>
      </c>
      <c r="C354" s="92">
        <v>110000</v>
      </c>
      <c r="D354" s="92">
        <v>106660.79</v>
      </c>
      <c r="E354" s="219" t="s">
        <v>649</v>
      </c>
    </row>
    <row r="355" spans="1:5" ht="10.5" customHeight="1">
      <c r="A355" s="76" t="s">
        <v>644</v>
      </c>
      <c r="B355" s="76" t="s">
        <v>102</v>
      </c>
      <c r="C355" s="92">
        <v>110000</v>
      </c>
      <c r="D355" s="92">
        <v>106660.79</v>
      </c>
      <c r="E355" s="219" t="s">
        <v>649</v>
      </c>
    </row>
    <row r="356" spans="1:5" ht="10.5" customHeight="1">
      <c r="A356" s="76" t="s">
        <v>488</v>
      </c>
      <c r="B356" s="76" t="s">
        <v>103</v>
      </c>
      <c r="C356" s="92">
        <v>110000</v>
      </c>
      <c r="D356" s="92">
        <v>106660.79</v>
      </c>
      <c r="E356" s="219" t="s">
        <v>649</v>
      </c>
    </row>
    <row r="357" spans="1:5" ht="10.5" customHeight="1">
      <c r="A357" s="74" t="s">
        <v>489</v>
      </c>
      <c r="B357" s="105" t="s">
        <v>104</v>
      </c>
      <c r="C357" s="74" t="s">
        <v>293</v>
      </c>
      <c r="D357" s="95">
        <v>2000</v>
      </c>
      <c r="E357" s="225" t="s">
        <v>293</v>
      </c>
    </row>
    <row r="358" spans="1:5" ht="10.5" customHeight="1">
      <c r="A358" s="74" t="s">
        <v>491</v>
      </c>
      <c r="B358" s="105" t="s">
        <v>105</v>
      </c>
      <c r="C358" s="74" t="s">
        <v>293</v>
      </c>
      <c r="D358" s="95">
        <v>104660.79</v>
      </c>
      <c r="E358" s="225" t="s">
        <v>293</v>
      </c>
    </row>
    <row r="359" spans="1:5" ht="10.5" customHeight="1">
      <c r="A359" s="160" t="s">
        <v>272</v>
      </c>
      <c r="B359" s="160"/>
      <c r="C359" s="161">
        <v>28000</v>
      </c>
      <c r="D359" s="161">
        <v>26417.01</v>
      </c>
      <c r="E359" s="223" t="s">
        <v>646</v>
      </c>
    </row>
    <row r="360" spans="1:5" ht="10.5" customHeight="1">
      <c r="A360" s="106" t="s">
        <v>754</v>
      </c>
      <c r="B360" s="106"/>
      <c r="C360" s="107">
        <v>28000</v>
      </c>
      <c r="D360" s="107">
        <v>26417.01</v>
      </c>
      <c r="E360" s="224" t="s">
        <v>646</v>
      </c>
    </row>
    <row r="361" spans="1:5" ht="10.5" customHeight="1">
      <c r="A361" s="108" t="s">
        <v>756</v>
      </c>
      <c r="B361" s="108"/>
      <c r="C361" s="109">
        <v>28000</v>
      </c>
      <c r="D361" s="109">
        <v>26417.01</v>
      </c>
      <c r="E361" s="227" t="s">
        <v>646</v>
      </c>
    </row>
    <row r="362" spans="1:5" ht="10.5" customHeight="1">
      <c r="A362" s="76" t="s">
        <v>394</v>
      </c>
      <c r="B362" s="76" t="s">
        <v>757</v>
      </c>
      <c r="C362" s="92">
        <v>28000</v>
      </c>
      <c r="D362" s="92">
        <v>26417.01</v>
      </c>
      <c r="E362" s="219" t="s">
        <v>646</v>
      </c>
    </row>
    <row r="363" spans="1:5" ht="10.5" customHeight="1">
      <c r="A363" s="76" t="s">
        <v>644</v>
      </c>
      <c r="B363" s="76" t="s">
        <v>102</v>
      </c>
      <c r="C363" s="92">
        <v>28000</v>
      </c>
      <c r="D363" s="92">
        <v>26417.01</v>
      </c>
      <c r="E363" s="219" t="s">
        <v>646</v>
      </c>
    </row>
    <row r="364" spans="1:5" ht="10.5" customHeight="1">
      <c r="A364" s="76" t="s">
        <v>488</v>
      </c>
      <c r="B364" s="76" t="s">
        <v>103</v>
      </c>
      <c r="C364" s="92">
        <v>28000</v>
      </c>
      <c r="D364" s="92">
        <v>26417.01</v>
      </c>
      <c r="E364" s="219" t="s">
        <v>646</v>
      </c>
    </row>
    <row r="365" spans="1:5" ht="10.5" customHeight="1">
      <c r="A365" s="74" t="s">
        <v>491</v>
      </c>
      <c r="B365" s="105" t="s">
        <v>105</v>
      </c>
      <c r="C365" s="74" t="s">
        <v>293</v>
      </c>
      <c r="D365" s="95">
        <v>26417.01</v>
      </c>
      <c r="E365" s="225" t="s">
        <v>293</v>
      </c>
    </row>
    <row r="366" spans="1:5" ht="10.5" customHeight="1">
      <c r="A366" s="160" t="s">
        <v>273</v>
      </c>
      <c r="B366" s="160"/>
      <c r="C366" s="161">
        <v>29000</v>
      </c>
      <c r="D366" s="161">
        <v>29000</v>
      </c>
      <c r="E366" s="223" t="s">
        <v>337</v>
      </c>
    </row>
    <row r="367" spans="1:5" ht="10.5" customHeight="1">
      <c r="A367" s="106" t="s">
        <v>754</v>
      </c>
      <c r="B367" s="106"/>
      <c r="C367" s="107">
        <v>29000</v>
      </c>
      <c r="D367" s="107">
        <v>29000</v>
      </c>
      <c r="E367" s="224" t="s">
        <v>337</v>
      </c>
    </row>
    <row r="368" spans="1:5" ht="10.5" customHeight="1">
      <c r="A368" s="108" t="s">
        <v>756</v>
      </c>
      <c r="B368" s="108"/>
      <c r="C368" s="109">
        <v>29000</v>
      </c>
      <c r="D368" s="109">
        <v>29000</v>
      </c>
      <c r="E368" s="227" t="s">
        <v>337</v>
      </c>
    </row>
    <row r="369" spans="1:5" ht="10.5" customHeight="1">
      <c r="A369" s="76" t="s">
        <v>394</v>
      </c>
      <c r="B369" s="76" t="s">
        <v>757</v>
      </c>
      <c r="C369" s="92">
        <v>29000</v>
      </c>
      <c r="D369" s="92">
        <v>29000</v>
      </c>
      <c r="E369" s="219" t="s">
        <v>337</v>
      </c>
    </row>
    <row r="370" spans="1:5" ht="10.5" customHeight="1">
      <c r="A370" s="76" t="s">
        <v>603</v>
      </c>
      <c r="B370" s="76" t="s">
        <v>114</v>
      </c>
      <c r="C370" s="92">
        <v>29000</v>
      </c>
      <c r="D370" s="92">
        <v>29000</v>
      </c>
      <c r="E370" s="219" t="s">
        <v>337</v>
      </c>
    </row>
    <row r="371" spans="1:5" ht="10.5" customHeight="1">
      <c r="A371" s="76" t="s">
        <v>511</v>
      </c>
      <c r="B371" s="76" t="s">
        <v>52</v>
      </c>
      <c r="C371" s="92">
        <v>29000</v>
      </c>
      <c r="D371" s="92">
        <v>29000</v>
      </c>
      <c r="E371" s="219" t="s">
        <v>337</v>
      </c>
    </row>
    <row r="372" spans="1:5" ht="10.5" customHeight="1">
      <c r="A372" s="74" t="s">
        <v>513</v>
      </c>
      <c r="B372" s="105" t="s">
        <v>115</v>
      </c>
      <c r="C372" s="74" t="s">
        <v>293</v>
      </c>
      <c r="D372" s="95">
        <v>29000</v>
      </c>
      <c r="E372" s="225" t="s">
        <v>293</v>
      </c>
    </row>
    <row r="373" spans="1:5" ht="10.5" customHeight="1">
      <c r="A373" s="158" t="s">
        <v>197</v>
      </c>
      <c r="B373" s="158"/>
      <c r="C373" s="159">
        <v>746300</v>
      </c>
      <c r="D373" s="159">
        <v>707493.05</v>
      </c>
      <c r="E373" s="222" t="s">
        <v>918</v>
      </c>
    </row>
    <row r="374" spans="1:5" ht="10.5" customHeight="1">
      <c r="A374" s="160" t="s">
        <v>198</v>
      </c>
      <c r="B374" s="160"/>
      <c r="C374" s="161">
        <v>35000</v>
      </c>
      <c r="D374" s="161">
        <v>36120.03</v>
      </c>
      <c r="E374" s="223" t="s">
        <v>919</v>
      </c>
    </row>
    <row r="375" spans="1:5" ht="10.5" customHeight="1">
      <c r="A375" s="106" t="s">
        <v>754</v>
      </c>
      <c r="B375" s="106"/>
      <c r="C375" s="107">
        <v>35000</v>
      </c>
      <c r="D375" s="107">
        <v>36120.03</v>
      </c>
      <c r="E375" s="224" t="s">
        <v>919</v>
      </c>
    </row>
    <row r="376" spans="1:5" ht="10.5" customHeight="1">
      <c r="A376" s="108" t="s">
        <v>756</v>
      </c>
      <c r="B376" s="108"/>
      <c r="C376" s="109">
        <v>35000</v>
      </c>
      <c r="D376" s="109">
        <v>36120.03</v>
      </c>
      <c r="E376" s="227" t="s">
        <v>919</v>
      </c>
    </row>
    <row r="377" spans="1:5" ht="10.5" customHeight="1">
      <c r="A377" s="76" t="s">
        <v>394</v>
      </c>
      <c r="B377" s="76" t="s">
        <v>757</v>
      </c>
      <c r="C377" s="92">
        <v>35000</v>
      </c>
      <c r="D377" s="92">
        <v>36120.03</v>
      </c>
      <c r="E377" s="219" t="s">
        <v>919</v>
      </c>
    </row>
    <row r="378" spans="1:5" ht="10.5" customHeight="1">
      <c r="A378" s="76" t="s">
        <v>596</v>
      </c>
      <c r="B378" s="76" t="s">
        <v>67</v>
      </c>
      <c r="C378" s="92">
        <v>35000</v>
      </c>
      <c r="D378" s="92">
        <v>36120.03</v>
      </c>
      <c r="E378" s="219" t="s">
        <v>919</v>
      </c>
    </row>
    <row r="379" spans="1:5" ht="10.5" customHeight="1">
      <c r="A379" s="76" t="s">
        <v>441</v>
      </c>
      <c r="B379" s="76" t="s">
        <v>80</v>
      </c>
      <c r="C379" s="92">
        <v>35000</v>
      </c>
      <c r="D379" s="92">
        <v>36120.03</v>
      </c>
      <c r="E379" s="219" t="s">
        <v>919</v>
      </c>
    </row>
    <row r="380" spans="1:5" ht="10.5" customHeight="1">
      <c r="A380" s="74" t="s">
        <v>450</v>
      </c>
      <c r="B380" s="105" t="s">
        <v>84</v>
      </c>
      <c r="C380" s="74" t="s">
        <v>293</v>
      </c>
      <c r="D380" s="95">
        <v>33745.03</v>
      </c>
      <c r="E380" s="225" t="s">
        <v>293</v>
      </c>
    </row>
    <row r="381" spans="1:5" ht="10.5" customHeight="1">
      <c r="A381" s="74" t="s">
        <v>456</v>
      </c>
      <c r="B381" s="105" t="s">
        <v>86</v>
      </c>
      <c r="C381" s="74" t="s">
        <v>293</v>
      </c>
      <c r="D381" s="95">
        <v>2375</v>
      </c>
      <c r="E381" s="225" t="s">
        <v>293</v>
      </c>
    </row>
    <row r="382" spans="1:5" ht="10.5" customHeight="1">
      <c r="A382" s="160" t="s">
        <v>199</v>
      </c>
      <c r="B382" s="160"/>
      <c r="C382" s="161">
        <v>160000</v>
      </c>
      <c r="D382" s="161">
        <v>159743.64</v>
      </c>
      <c r="E382" s="223" t="s">
        <v>920</v>
      </c>
    </row>
    <row r="383" spans="1:5" ht="10.5" customHeight="1">
      <c r="A383" s="106" t="s">
        <v>754</v>
      </c>
      <c r="B383" s="106"/>
      <c r="C383" s="107">
        <v>160000</v>
      </c>
      <c r="D383" s="107">
        <v>159743.64</v>
      </c>
      <c r="E383" s="224" t="s">
        <v>920</v>
      </c>
    </row>
    <row r="384" spans="1:5" ht="10.5" customHeight="1">
      <c r="A384" s="108" t="s">
        <v>756</v>
      </c>
      <c r="B384" s="108"/>
      <c r="C384" s="109">
        <v>160000</v>
      </c>
      <c r="D384" s="109">
        <v>159743.64</v>
      </c>
      <c r="E384" s="227" t="s">
        <v>920</v>
      </c>
    </row>
    <row r="385" spans="1:5" ht="10.5" customHeight="1">
      <c r="A385" s="76" t="s">
        <v>394</v>
      </c>
      <c r="B385" s="76" t="s">
        <v>757</v>
      </c>
      <c r="C385" s="92">
        <v>160000</v>
      </c>
      <c r="D385" s="92">
        <v>159743.64</v>
      </c>
      <c r="E385" s="219" t="s">
        <v>920</v>
      </c>
    </row>
    <row r="386" spans="1:5" ht="10.5" customHeight="1">
      <c r="A386" s="76" t="s">
        <v>596</v>
      </c>
      <c r="B386" s="76" t="s">
        <v>67</v>
      </c>
      <c r="C386" s="92">
        <v>160000</v>
      </c>
      <c r="D386" s="92">
        <v>159743.64</v>
      </c>
      <c r="E386" s="219" t="s">
        <v>920</v>
      </c>
    </row>
    <row r="387" spans="1:5" ht="10.5" customHeight="1">
      <c r="A387" s="76" t="s">
        <v>441</v>
      </c>
      <c r="B387" s="76" t="s">
        <v>80</v>
      </c>
      <c r="C387" s="92">
        <v>160000</v>
      </c>
      <c r="D387" s="92">
        <v>159743.64</v>
      </c>
      <c r="E387" s="219" t="s">
        <v>920</v>
      </c>
    </row>
    <row r="388" spans="1:5" ht="10.5" customHeight="1">
      <c r="A388" s="74" t="s">
        <v>450</v>
      </c>
      <c r="B388" s="105" t="s">
        <v>84</v>
      </c>
      <c r="C388" s="74" t="s">
        <v>293</v>
      </c>
      <c r="D388" s="95">
        <v>159743.64</v>
      </c>
      <c r="E388" s="225" t="s">
        <v>293</v>
      </c>
    </row>
    <row r="389" spans="1:5" ht="10.5" customHeight="1">
      <c r="A389" s="160" t="s">
        <v>200</v>
      </c>
      <c r="B389" s="160"/>
      <c r="C389" s="161">
        <v>70000</v>
      </c>
      <c r="D389" s="161">
        <v>69562.5</v>
      </c>
      <c r="E389" s="223" t="s">
        <v>921</v>
      </c>
    </row>
    <row r="390" spans="1:5" ht="10.5" customHeight="1">
      <c r="A390" s="106" t="s">
        <v>754</v>
      </c>
      <c r="B390" s="106"/>
      <c r="C390" s="107">
        <v>70000</v>
      </c>
      <c r="D390" s="107">
        <v>69562.5</v>
      </c>
      <c r="E390" s="224" t="s">
        <v>921</v>
      </c>
    </row>
    <row r="391" spans="1:5" ht="10.5" customHeight="1">
      <c r="A391" s="108" t="s">
        <v>756</v>
      </c>
      <c r="B391" s="108"/>
      <c r="C391" s="109">
        <v>70000</v>
      </c>
      <c r="D391" s="109">
        <v>69562.5</v>
      </c>
      <c r="E391" s="227" t="s">
        <v>921</v>
      </c>
    </row>
    <row r="392" spans="1:5" ht="10.5" customHeight="1">
      <c r="A392" s="76" t="s">
        <v>394</v>
      </c>
      <c r="B392" s="76" t="s">
        <v>757</v>
      </c>
      <c r="C392" s="92">
        <v>70000</v>
      </c>
      <c r="D392" s="92">
        <v>69562.5</v>
      </c>
      <c r="E392" s="219" t="s">
        <v>921</v>
      </c>
    </row>
    <row r="393" spans="1:5" ht="10.5" customHeight="1">
      <c r="A393" s="76" t="s">
        <v>596</v>
      </c>
      <c r="B393" s="76" t="s">
        <v>67</v>
      </c>
      <c r="C393" s="92">
        <v>70000</v>
      </c>
      <c r="D393" s="92">
        <v>69562.5</v>
      </c>
      <c r="E393" s="219" t="s">
        <v>921</v>
      </c>
    </row>
    <row r="394" spans="1:5" ht="10.5" customHeight="1">
      <c r="A394" s="76" t="s">
        <v>441</v>
      </c>
      <c r="B394" s="76" t="s">
        <v>80</v>
      </c>
      <c r="C394" s="92">
        <v>70000</v>
      </c>
      <c r="D394" s="92">
        <v>69562.5</v>
      </c>
      <c r="E394" s="219" t="s">
        <v>921</v>
      </c>
    </row>
    <row r="395" spans="1:5" ht="10.5" customHeight="1">
      <c r="A395" s="74" t="s">
        <v>454</v>
      </c>
      <c r="B395" s="105" t="s">
        <v>85</v>
      </c>
      <c r="C395" s="74" t="s">
        <v>293</v>
      </c>
      <c r="D395" s="95">
        <v>69562.5</v>
      </c>
      <c r="E395" s="225" t="s">
        <v>293</v>
      </c>
    </row>
    <row r="396" spans="1:5" ht="10.5" customHeight="1">
      <c r="A396" s="160" t="s">
        <v>201</v>
      </c>
      <c r="B396" s="160"/>
      <c r="C396" s="161">
        <v>36000</v>
      </c>
      <c r="D396" s="161">
        <v>35112.5</v>
      </c>
      <c r="E396" s="223" t="s">
        <v>922</v>
      </c>
    </row>
    <row r="397" spans="1:5" ht="10.5" customHeight="1">
      <c r="A397" s="106" t="s">
        <v>754</v>
      </c>
      <c r="B397" s="106"/>
      <c r="C397" s="107">
        <v>26000</v>
      </c>
      <c r="D397" s="107">
        <v>25112.5</v>
      </c>
      <c r="E397" s="224" t="s">
        <v>923</v>
      </c>
    </row>
    <row r="398" spans="1:5" ht="10.5" customHeight="1">
      <c r="A398" s="108" t="s">
        <v>756</v>
      </c>
      <c r="B398" s="108"/>
      <c r="C398" s="109">
        <v>26000</v>
      </c>
      <c r="D398" s="109">
        <v>25112.5</v>
      </c>
      <c r="E398" s="227" t="s">
        <v>923</v>
      </c>
    </row>
    <row r="399" spans="1:5" ht="10.5" customHeight="1">
      <c r="A399" s="76" t="s">
        <v>394</v>
      </c>
      <c r="B399" s="76" t="s">
        <v>757</v>
      </c>
      <c r="C399" s="92">
        <v>26000</v>
      </c>
      <c r="D399" s="92">
        <v>25112.5</v>
      </c>
      <c r="E399" s="219" t="s">
        <v>923</v>
      </c>
    </row>
    <row r="400" spans="1:5" ht="10.5" customHeight="1">
      <c r="A400" s="76" t="s">
        <v>596</v>
      </c>
      <c r="B400" s="76" t="s">
        <v>67</v>
      </c>
      <c r="C400" s="92">
        <v>26000</v>
      </c>
      <c r="D400" s="92">
        <v>25112.5</v>
      </c>
      <c r="E400" s="219" t="s">
        <v>923</v>
      </c>
    </row>
    <row r="401" spans="1:5" ht="10.5" customHeight="1">
      <c r="A401" s="76" t="s">
        <v>441</v>
      </c>
      <c r="B401" s="76" t="s">
        <v>80</v>
      </c>
      <c r="C401" s="92">
        <v>26000</v>
      </c>
      <c r="D401" s="92">
        <v>25112.5</v>
      </c>
      <c r="E401" s="219" t="s">
        <v>923</v>
      </c>
    </row>
    <row r="402" spans="1:5" ht="10.5" customHeight="1">
      <c r="A402" s="74" t="s">
        <v>446</v>
      </c>
      <c r="B402" s="105" t="s">
        <v>82</v>
      </c>
      <c r="C402" s="74" t="s">
        <v>293</v>
      </c>
      <c r="D402" s="95">
        <v>25112.5</v>
      </c>
      <c r="E402" s="225" t="s">
        <v>293</v>
      </c>
    </row>
    <row r="403" spans="1:5" ht="10.5" customHeight="1">
      <c r="A403" s="106" t="s">
        <v>771</v>
      </c>
      <c r="B403" s="106"/>
      <c r="C403" s="107">
        <v>10000</v>
      </c>
      <c r="D403" s="107">
        <v>10000</v>
      </c>
      <c r="E403" s="224" t="s">
        <v>337</v>
      </c>
    </row>
    <row r="404" spans="1:5" ht="10.5" customHeight="1">
      <c r="A404" s="108" t="s">
        <v>775</v>
      </c>
      <c r="B404" s="108"/>
      <c r="C404" s="109">
        <v>10000</v>
      </c>
      <c r="D404" s="109">
        <v>10000</v>
      </c>
      <c r="E404" s="227" t="s">
        <v>337</v>
      </c>
    </row>
    <row r="405" spans="1:5" ht="10.5" customHeight="1">
      <c r="A405" s="76" t="s">
        <v>394</v>
      </c>
      <c r="B405" s="76" t="s">
        <v>757</v>
      </c>
      <c r="C405" s="92">
        <v>10000</v>
      </c>
      <c r="D405" s="92">
        <v>10000</v>
      </c>
      <c r="E405" s="219" t="s">
        <v>337</v>
      </c>
    </row>
    <row r="406" spans="1:5" ht="10.5" customHeight="1">
      <c r="A406" s="76" t="s">
        <v>596</v>
      </c>
      <c r="B406" s="76" t="s">
        <v>67</v>
      </c>
      <c r="C406" s="92">
        <v>10000</v>
      </c>
      <c r="D406" s="92">
        <v>10000</v>
      </c>
      <c r="E406" s="219" t="s">
        <v>337</v>
      </c>
    </row>
    <row r="407" spans="1:5" ht="10.5" customHeight="1">
      <c r="A407" s="76" t="s">
        <v>441</v>
      </c>
      <c r="B407" s="76" t="s">
        <v>80</v>
      </c>
      <c r="C407" s="92">
        <v>10000</v>
      </c>
      <c r="D407" s="92">
        <v>10000</v>
      </c>
      <c r="E407" s="219" t="s">
        <v>337</v>
      </c>
    </row>
    <row r="408" spans="1:5" ht="10.5" customHeight="1">
      <c r="A408" s="74" t="s">
        <v>444</v>
      </c>
      <c r="B408" s="105" t="s">
        <v>81</v>
      </c>
      <c r="C408" s="74" t="s">
        <v>293</v>
      </c>
      <c r="D408" s="95">
        <v>10000</v>
      </c>
      <c r="E408" s="225" t="s">
        <v>293</v>
      </c>
    </row>
    <row r="409" spans="1:5" ht="10.5" customHeight="1">
      <c r="A409" s="160" t="s">
        <v>274</v>
      </c>
      <c r="B409" s="160"/>
      <c r="C409" s="161">
        <v>150000</v>
      </c>
      <c r="D409" s="161">
        <v>134384.38</v>
      </c>
      <c r="E409" s="223" t="s">
        <v>924</v>
      </c>
    </row>
    <row r="410" spans="1:5" ht="10.5" customHeight="1">
      <c r="A410" s="106" t="s">
        <v>754</v>
      </c>
      <c r="B410" s="106"/>
      <c r="C410" s="107">
        <v>150000</v>
      </c>
      <c r="D410" s="107">
        <v>134384.38</v>
      </c>
      <c r="E410" s="224" t="s">
        <v>924</v>
      </c>
    </row>
    <row r="411" spans="1:5" ht="10.5" customHeight="1">
      <c r="A411" s="108" t="s">
        <v>756</v>
      </c>
      <c r="B411" s="108"/>
      <c r="C411" s="109">
        <v>150000</v>
      </c>
      <c r="D411" s="109">
        <v>134384.38</v>
      </c>
      <c r="E411" s="227" t="s">
        <v>924</v>
      </c>
    </row>
    <row r="412" spans="1:5" ht="10.5" customHeight="1">
      <c r="A412" s="76" t="s">
        <v>394</v>
      </c>
      <c r="B412" s="76" t="s">
        <v>757</v>
      </c>
      <c r="C412" s="92">
        <v>150000</v>
      </c>
      <c r="D412" s="92">
        <v>134384.38</v>
      </c>
      <c r="E412" s="219" t="s">
        <v>924</v>
      </c>
    </row>
    <row r="413" spans="1:5" ht="10.5" customHeight="1">
      <c r="A413" s="76" t="s">
        <v>596</v>
      </c>
      <c r="B413" s="76" t="s">
        <v>67</v>
      </c>
      <c r="C413" s="92">
        <v>150000</v>
      </c>
      <c r="D413" s="92">
        <v>134384.38</v>
      </c>
      <c r="E413" s="219" t="s">
        <v>924</v>
      </c>
    </row>
    <row r="414" spans="1:5" ht="10.5" customHeight="1">
      <c r="A414" s="76" t="s">
        <v>441</v>
      </c>
      <c r="B414" s="76" t="s">
        <v>80</v>
      </c>
      <c r="C414" s="92">
        <v>150000</v>
      </c>
      <c r="D414" s="92">
        <v>134384.38</v>
      </c>
      <c r="E414" s="219" t="s">
        <v>924</v>
      </c>
    </row>
    <row r="415" spans="1:5" ht="10.5" customHeight="1">
      <c r="A415" s="74" t="s">
        <v>446</v>
      </c>
      <c r="B415" s="105" t="s">
        <v>82</v>
      </c>
      <c r="C415" s="74" t="s">
        <v>293</v>
      </c>
      <c r="D415" s="95">
        <v>134384.38</v>
      </c>
      <c r="E415" s="225" t="s">
        <v>293</v>
      </c>
    </row>
    <row r="416" spans="1:5" ht="10.5" customHeight="1">
      <c r="A416" s="160" t="s">
        <v>275</v>
      </c>
      <c r="B416" s="160"/>
      <c r="C416" s="161">
        <v>250000</v>
      </c>
      <c r="D416" s="161">
        <v>241287.5</v>
      </c>
      <c r="E416" s="223" t="s">
        <v>609</v>
      </c>
    </row>
    <row r="417" spans="1:5" ht="10.5" customHeight="1">
      <c r="A417" s="106" t="s">
        <v>754</v>
      </c>
      <c r="B417" s="106"/>
      <c r="C417" s="107">
        <v>250000</v>
      </c>
      <c r="D417" s="107">
        <v>241287.5</v>
      </c>
      <c r="E417" s="224" t="s">
        <v>609</v>
      </c>
    </row>
    <row r="418" spans="1:5" ht="10.5" customHeight="1">
      <c r="A418" s="108" t="s">
        <v>756</v>
      </c>
      <c r="B418" s="108"/>
      <c r="C418" s="109">
        <v>250000</v>
      </c>
      <c r="D418" s="109">
        <v>241287.5</v>
      </c>
      <c r="E418" s="227" t="s">
        <v>609</v>
      </c>
    </row>
    <row r="419" spans="1:5" ht="10.5" customHeight="1">
      <c r="A419" s="76" t="s">
        <v>394</v>
      </c>
      <c r="B419" s="76" t="s">
        <v>757</v>
      </c>
      <c r="C419" s="92">
        <v>250000</v>
      </c>
      <c r="D419" s="92">
        <v>241287.5</v>
      </c>
      <c r="E419" s="219" t="s">
        <v>609</v>
      </c>
    </row>
    <row r="420" spans="1:5" ht="10.5" customHeight="1">
      <c r="A420" s="76" t="s">
        <v>596</v>
      </c>
      <c r="B420" s="76" t="s">
        <v>67</v>
      </c>
      <c r="C420" s="92">
        <v>250000</v>
      </c>
      <c r="D420" s="92">
        <v>241287.5</v>
      </c>
      <c r="E420" s="219" t="s">
        <v>609</v>
      </c>
    </row>
    <row r="421" spans="1:5" ht="10.5" customHeight="1">
      <c r="A421" s="76" t="s">
        <v>441</v>
      </c>
      <c r="B421" s="76" t="s">
        <v>80</v>
      </c>
      <c r="C421" s="92">
        <v>250000</v>
      </c>
      <c r="D421" s="92">
        <v>241287.5</v>
      </c>
      <c r="E421" s="219" t="s">
        <v>609</v>
      </c>
    </row>
    <row r="422" spans="1:5" ht="10.5" customHeight="1">
      <c r="A422" s="74" t="s">
        <v>446</v>
      </c>
      <c r="B422" s="105" t="s">
        <v>82</v>
      </c>
      <c r="C422" s="74" t="s">
        <v>293</v>
      </c>
      <c r="D422" s="95">
        <v>241287.5</v>
      </c>
      <c r="E422" s="225" t="s">
        <v>293</v>
      </c>
    </row>
    <row r="423" spans="1:5" ht="10.5" customHeight="1">
      <c r="A423" s="160" t="s">
        <v>202</v>
      </c>
      <c r="B423" s="160"/>
      <c r="C423" s="161">
        <v>14000</v>
      </c>
      <c r="D423" s="161">
        <v>0</v>
      </c>
      <c r="E423" s="223" t="s">
        <v>302</v>
      </c>
    </row>
    <row r="424" spans="1:5" ht="10.5" customHeight="1">
      <c r="A424" s="106" t="s">
        <v>771</v>
      </c>
      <c r="B424" s="106"/>
      <c r="C424" s="107">
        <v>14000</v>
      </c>
      <c r="D424" s="107">
        <v>0</v>
      </c>
      <c r="E424" s="224" t="s">
        <v>302</v>
      </c>
    </row>
    <row r="425" spans="1:5" ht="10.5" customHeight="1">
      <c r="A425" s="108" t="s">
        <v>780</v>
      </c>
      <c r="B425" s="108"/>
      <c r="C425" s="109">
        <v>14000</v>
      </c>
      <c r="D425" s="109">
        <v>0</v>
      </c>
      <c r="E425" s="227" t="s">
        <v>302</v>
      </c>
    </row>
    <row r="426" spans="1:5" ht="10.5" customHeight="1">
      <c r="A426" s="76" t="s">
        <v>526</v>
      </c>
      <c r="B426" s="76" t="s">
        <v>117</v>
      </c>
      <c r="C426" s="92">
        <v>14000</v>
      </c>
      <c r="D426" s="92">
        <v>0</v>
      </c>
      <c r="E426" s="219" t="s">
        <v>302</v>
      </c>
    </row>
    <row r="427" spans="1:5" ht="10.5" customHeight="1">
      <c r="A427" s="76" t="s">
        <v>605</v>
      </c>
      <c r="B427" s="76" t="s">
        <v>120</v>
      </c>
      <c r="C427" s="92">
        <v>14000</v>
      </c>
      <c r="D427" s="92">
        <v>0</v>
      </c>
      <c r="E427" s="219" t="s">
        <v>302</v>
      </c>
    </row>
    <row r="428" spans="1:5" ht="10.5" customHeight="1">
      <c r="A428" s="76" t="s">
        <v>532</v>
      </c>
      <c r="B428" s="76" t="s">
        <v>121</v>
      </c>
      <c r="C428" s="92">
        <v>14000</v>
      </c>
      <c r="D428" s="92">
        <v>0</v>
      </c>
      <c r="E428" s="219" t="s">
        <v>302</v>
      </c>
    </row>
    <row r="429" spans="1:5" ht="10.5" customHeight="1">
      <c r="A429" s="160" t="s">
        <v>925</v>
      </c>
      <c r="B429" s="160"/>
      <c r="C429" s="161">
        <v>31300</v>
      </c>
      <c r="D429" s="161">
        <v>31282.5</v>
      </c>
      <c r="E429" s="223" t="s">
        <v>671</v>
      </c>
    </row>
    <row r="430" spans="1:5" ht="10.5" customHeight="1">
      <c r="A430" s="106" t="s">
        <v>754</v>
      </c>
      <c r="B430" s="106"/>
      <c r="C430" s="107">
        <v>31300</v>
      </c>
      <c r="D430" s="107">
        <v>31282.5</v>
      </c>
      <c r="E430" s="224" t="s">
        <v>671</v>
      </c>
    </row>
    <row r="431" spans="1:5" ht="10.5" customHeight="1">
      <c r="A431" s="108" t="s">
        <v>756</v>
      </c>
      <c r="B431" s="108"/>
      <c r="C431" s="109">
        <v>31300</v>
      </c>
      <c r="D431" s="109">
        <v>31282.5</v>
      </c>
      <c r="E431" s="227" t="s">
        <v>671</v>
      </c>
    </row>
    <row r="432" spans="1:5" ht="10.5" customHeight="1">
      <c r="A432" s="76" t="s">
        <v>394</v>
      </c>
      <c r="B432" s="76" t="s">
        <v>757</v>
      </c>
      <c r="C432" s="92">
        <v>31300</v>
      </c>
      <c r="D432" s="92">
        <v>31282.5</v>
      </c>
      <c r="E432" s="219" t="s">
        <v>671</v>
      </c>
    </row>
    <row r="433" spans="1:5" ht="10.5" customHeight="1">
      <c r="A433" s="76" t="s">
        <v>603</v>
      </c>
      <c r="B433" s="76" t="s">
        <v>114</v>
      </c>
      <c r="C433" s="92">
        <v>31300</v>
      </c>
      <c r="D433" s="92">
        <v>31282.5</v>
      </c>
      <c r="E433" s="219" t="s">
        <v>671</v>
      </c>
    </row>
    <row r="434" spans="1:5" ht="10.5" customHeight="1">
      <c r="A434" s="76" t="s">
        <v>511</v>
      </c>
      <c r="B434" s="76" t="s">
        <v>52</v>
      </c>
      <c r="C434" s="92">
        <v>31300</v>
      </c>
      <c r="D434" s="92">
        <v>31282.5</v>
      </c>
      <c r="E434" s="219" t="s">
        <v>671</v>
      </c>
    </row>
    <row r="435" spans="1:5" ht="10.5" customHeight="1">
      <c r="A435" s="74" t="s">
        <v>513</v>
      </c>
      <c r="B435" s="105" t="s">
        <v>115</v>
      </c>
      <c r="C435" s="74" t="s">
        <v>293</v>
      </c>
      <c r="D435" s="95">
        <v>31282.5</v>
      </c>
      <c r="E435" s="225" t="s">
        <v>293</v>
      </c>
    </row>
    <row r="436" spans="1:5" ht="10.5" customHeight="1">
      <c r="A436" s="158" t="s">
        <v>203</v>
      </c>
      <c r="B436" s="158"/>
      <c r="C436" s="159">
        <v>1476000</v>
      </c>
      <c r="D436" s="159">
        <v>1369477.24</v>
      </c>
      <c r="E436" s="222" t="s">
        <v>926</v>
      </c>
    </row>
    <row r="437" spans="1:5" ht="10.5" customHeight="1">
      <c r="A437" s="160" t="s">
        <v>276</v>
      </c>
      <c r="B437" s="160"/>
      <c r="C437" s="161">
        <v>850000</v>
      </c>
      <c r="D437" s="161">
        <v>855978.77</v>
      </c>
      <c r="E437" s="223" t="s">
        <v>927</v>
      </c>
    </row>
    <row r="438" spans="1:5" ht="10.5" customHeight="1">
      <c r="A438" s="106" t="s">
        <v>758</v>
      </c>
      <c r="B438" s="106"/>
      <c r="C438" s="107">
        <v>850000</v>
      </c>
      <c r="D438" s="107">
        <v>855978.77</v>
      </c>
      <c r="E438" s="224" t="s">
        <v>927</v>
      </c>
    </row>
    <row r="439" spans="1:5" ht="10.5" customHeight="1">
      <c r="A439" s="108" t="s">
        <v>760</v>
      </c>
      <c r="B439" s="108"/>
      <c r="C439" s="109">
        <v>850000</v>
      </c>
      <c r="D439" s="109">
        <v>855978.77</v>
      </c>
      <c r="E439" s="227" t="s">
        <v>927</v>
      </c>
    </row>
    <row r="440" spans="1:5" ht="10.5" customHeight="1">
      <c r="A440" s="76" t="s">
        <v>394</v>
      </c>
      <c r="B440" s="76" t="s">
        <v>757</v>
      </c>
      <c r="C440" s="92">
        <v>850000</v>
      </c>
      <c r="D440" s="92">
        <v>855978.77</v>
      </c>
      <c r="E440" s="219" t="s">
        <v>927</v>
      </c>
    </row>
    <row r="441" spans="1:5" ht="10.5" customHeight="1">
      <c r="A441" s="76" t="s">
        <v>596</v>
      </c>
      <c r="B441" s="76" t="s">
        <v>67</v>
      </c>
      <c r="C441" s="92">
        <v>850000</v>
      </c>
      <c r="D441" s="92">
        <v>855978.77</v>
      </c>
      <c r="E441" s="219" t="s">
        <v>927</v>
      </c>
    </row>
    <row r="442" spans="1:5" ht="10.5" customHeight="1">
      <c r="A442" s="76" t="s">
        <v>441</v>
      </c>
      <c r="B442" s="76" t="s">
        <v>80</v>
      </c>
      <c r="C442" s="92">
        <v>850000</v>
      </c>
      <c r="D442" s="92">
        <v>855978.77</v>
      </c>
      <c r="E442" s="219" t="s">
        <v>927</v>
      </c>
    </row>
    <row r="443" spans="1:5" ht="10.5" customHeight="1">
      <c r="A443" s="74" t="s">
        <v>446</v>
      </c>
      <c r="B443" s="105" t="s">
        <v>82</v>
      </c>
      <c r="C443" s="74" t="s">
        <v>293</v>
      </c>
      <c r="D443" s="95">
        <v>830016.41</v>
      </c>
      <c r="E443" s="225" t="s">
        <v>293</v>
      </c>
    </row>
    <row r="444" spans="1:5" ht="10.5" customHeight="1">
      <c r="A444" s="74" t="s">
        <v>456</v>
      </c>
      <c r="B444" s="105" t="s">
        <v>86</v>
      </c>
      <c r="C444" s="74" t="s">
        <v>293</v>
      </c>
      <c r="D444" s="95">
        <v>25962.36</v>
      </c>
      <c r="E444" s="225" t="s">
        <v>293</v>
      </c>
    </row>
    <row r="445" spans="1:5" ht="10.5" customHeight="1">
      <c r="A445" s="160" t="s">
        <v>204</v>
      </c>
      <c r="B445" s="160"/>
      <c r="C445" s="161">
        <v>324000</v>
      </c>
      <c r="D445" s="161">
        <v>280910.63</v>
      </c>
      <c r="E445" s="223" t="s">
        <v>928</v>
      </c>
    </row>
    <row r="446" spans="1:5" ht="10.5" customHeight="1">
      <c r="A446" s="106" t="s">
        <v>754</v>
      </c>
      <c r="B446" s="106"/>
      <c r="C446" s="107">
        <v>324000</v>
      </c>
      <c r="D446" s="107">
        <v>280910.63</v>
      </c>
      <c r="E446" s="224" t="s">
        <v>928</v>
      </c>
    </row>
    <row r="447" spans="1:5" ht="10.5" customHeight="1">
      <c r="A447" s="108" t="s">
        <v>756</v>
      </c>
      <c r="B447" s="108"/>
      <c r="C447" s="109">
        <v>324000</v>
      </c>
      <c r="D447" s="109">
        <v>280910.63</v>
      </c>
      <c r="E447" s="227" t="s">
        <v>928</v>
      </c>
    </row>
    <row r="448" spans="1:5" ht="10.5" customHeight="1">
      <c r="A448" s="76" t="s">
        <v>394</v>
      </c>
      <c r="B448" s="76" t="s">
        <v>757</v>
      </c>
      <c r="C448" s="92">
        <v>324000</v>
      </c>
      <c r="D448" s="92">
        <v>280910.63</v>
      </c>
      <c r="E448" s="219" t="s">
        <v>928</v>
      </c>
    </row>
    <row r="449" spans="1:5" ht="10.5" customHeight="1">
      <c r="A449" s="76" t="s">
        <v>596</v>
      </c>
      <c r="B449" s="76" t="s">
        <v>67</v>
      </c>
      <c r="C449" s="92">
        <v>324000</v>
      </c>
      <c r="D449" s="92">
        <v>280910.63</v>
      </c>
      <c r="E449" s="219" t="s">
        <v>928</v>
      </c>
    </row>
    <row r="450" spans="1:5" ht="10.5" customHeight="1">
      <c r="A450" s="76" t="s">
        <v>426</v>
      </c>
      <c r="B450" s="76" t="s">
        <v>73</v>
      </c>
      <c r="C450" s="92">
        <v>160000</v>
      </c>
      <c r="D450" s="92">
        <v>128115.44</v>
      </c>
      <c r="E450" s="219" t="s">
        <v>1055</v>
      </c>
    </row>
    <row r="451" spans="1:5" ht="10.5" customHeight="1">
      <c r="A451" s="74" t="s">
        <v>433</v>
      </c>
      <c r="B451" s="105" t="s">
        <v>76</v>
      </c>
      <c r="C451" s="74" t="s">
        <v>293</v>
      </c>
      <c r="D451" s="95">
        <v>27445.9</v>
      </c>
      <c r="E451" s="225" t="s">
        <v>293</v>
      </c>
    </row>
    <row r="452" spans="1:5" ht="10.5" customHeight="1">
      <c r="A452" s="74" t="s">
        <v>435</v>
      </c>
      <c r="B452" s="105" t="s">
        <v>77</v>
      </c>
      <c r="C452" s="74" t="s">
        <v>293</v>
      </c>
      <c r="D452" s="95">
        <v>83569.54</v>
      </c>
      <c r="E452" s="225" t="s">
        <v>293</v>
      </c>
    </row>
    <row r="453" spans="1:5" ht="10.5" customHeight="1">
      <c r="A453" s="74" t="s">
        <v>437</v>
      </c>
      <c r="B453" s="105" t="s">
        <v>78</v>
      </c>
      <c r="C453" s="74" t="s">
        <v>293</v>
      </c>
      <c r="D453" s="95">
        <v>17100</v>
      </c>
      <c r="E453" s="225" t="s">
        <v>293</v>
      </c>
    </row>
    <row r="454" spans="1:5" ht="10.5" customHeight="1">
      <c r="A454" s="76" t="s">
        <v>441</v>
      </c>
      <c r="B454" s="76" t="s">
        <v>80</v>
      </c>
      <c r="C454" s="92">
        <v>160000</v>
      </c>
      <c r="D454" s="92">
        <v>150536.29</v>
      </c>
      <c r="E454" s="219" t="s">
        <v>854</v>
      </c>
    </row>
    <row r="455" spans="1:5" ht="10.5" customHeight="1">
      <c r="A455" s="74" t="s">
        <v>446</v>
      </c>
      <c r="B455" s="105" t="s">
        <v>82</v>
      </c>
      <c r="C455" s="74" t="s">
        <v>293</v>
      </c>
      <c r="D455" s="95">
        <v>149435.62</v>
      </c>
      <c r="E455" s="225" t="s">
        <v>293</v>
      </c>
    </row>
    <row r="456" spans="1:5" ht="10.5" customHeight="1">
      <c r="A456" s="74" t="s">
        <v>460</v>
      </c>
      <c r="B456" s="105" t="s">
        <v>88</v>
      </c>
      <c r="C456" s="74" t="s">
        <v>293</v>
      </c>
      <c r="D456" s="95">
        <v>1100.67</v>
      </c>
      <c r="E456" s="225" t="s">
        <v>293</v>
      </c>
    </row>
    <row r="457" spans="1:5" ht="10.5" customHeight="1">
      <c r="A457" s="76" t="s">
        <v>466</v>
      </c>
      <c r="B457" s="76" t="s">
        <v>90</v>
      </c>
      <c r="C457" s="92">
        <v>4000</v>
      </c>
      <c r="D457" s="92">
        <v>2258.9</v>
      </c>
      <c r="E457" s="219" t="s">
        <v>1056</v>
      </c>
    </row>
    <row r="458" spans="1:5" ht="10.5" customHeight="1">
      <c r="A458" s="74" t="s">
        <v>877</v>
      </c>
      <c r="B458" s="105" t="s">
        <v>92</v>
      </c>
      <c r="C458" s="74" t="s">
        <v>293</v>
      </c>
      <c r="D458" s="95">
        <v>2258.9</v>
      </c>
      <c r="E458" s="225" t="s">
        <v>293</v>
      </c>
    </row>
    <row r="459" spans="1:5" ht="10.5" customHeight="1">
      <c r="A459" s="160" t="s">
        <v>205</v>
      </c>
      <c r="B459" s="160"/>
      <c r="C459" s="161">
        <v>20000</v>
      </c>
      <c r="D459" s="161">
        <v>18201.24</v>
      </c>
      <c r="E459" s="223" t="s">
        <v>929</v>
      </c>
    </row>
    <row r="460" spans="1:5" ht="10.5" customHeight="1">
      <c r="A460" s="106" t="s">
        <v>754</v>
      </c>
      <c r="B460" s="106"/>
      <c r="C460" s="107">
        <v>20000</v>
      </c>
      <c r="D460" s="107">
        <v>18201.24</v>
      </c>
      <c r="E460" s="224" t="s">
        <v>929</v>
      </c>
    </row>
    <row r="461" spans="1:5" ht="10.5" customHeight="1">
      <c r="A461" s="108" t="s">
        <v>756</v>
      </c>
      <c r="B461" s="108"/>
      <c r="C461" s="109">
        <v>20000</v>
      </c>
      <c r="D461" s="109">
        <v>18201.24</v>
      </c>
      <c r="E461" s="227" t="s">
        <v>929</v>
      </c>
    </row>
    <row r="462" spans="1:5" ht="10.5" customHeight="1">
      <c r="A462" s="76" t="s">
        <v>394</v>
      </c>
      <c r="B462" s="76" t="s">
        <v>757</v>
      </c>
      <c r="C462" s="92">
        <v>20000</v>
      </c>
      <c r="D462" s="92">
        <v>18201.24</v>
      </c>
      <c r="E462" s="219" t="s">
        <v>929</v>
      </c>
    </row>
    <row r="463" spans="1:5" ht="10.5" customHeight="1">
      <c r="A463" s="76" t="s">
        <v>596</v>
      </c>
      <c r="B463" s="76" t="s">
        <v>67</v>
      </c>
      <c r="C463" s="92">
        <v>20000</v>
      </c>
      <c r="D463" s="92">
        <v>18201.24</v>
      </c>
      <c r="E463" s="219" t="s">
        <v>929</v>
      </c>
    </row>
    <row r="464" spans="1:5" ht="10.5" customHeight="1">
      <c r="A464" s="76" t="s">
        <v>441</v>
      </c>
      <c r="B464" s="76" t="s">
        <v>80</v>
      </c>
      <c r="C464" s="92">
        <v>20000</v>
      </c>
      <c r="D464" s="92">
        <v>18201.24</v>
      </c>
      <c r="E464" s="219" t="s">
        <v>929</v>
      </c>
    </row>
    <row r="465" spans="1:5" ht="10.5" customHeight="1">
      <c r="A465" s="74" t="s">
        <v>446</v>
      </c>
      <c r="B465" s="105" t="s">
        <v>82</v>
      </c>
      <c r="C465" s="74" t="s">
        <v>293</v>
      </c>
      <c r="D465" s="95">
        <v>18201.24</v>
      </c>
      <c r="E465" s="225" t="s">
        <v>293</v>
      </c>
    </row>
    <row r="466" spans="1:5" ht="10.5" customHeight="1">
      <c r="A466" s="160" t="s">
        <v>206</v>
      </c>
      <c r="B466" s="160"/>
      <c r="C466" s="161">
        <v>5000</v>
      </c>
      <c r="D466" s="161">
        <v>387.9</v>
      </c>
      <c r="E466" s="223" t="s">
        <v>698</v>
      </c>
    </row>
    <row r="467" spans="1:5" ht="10.5" customHeight="1">
      <c r="A467" s="106" t="s">
        <v>754</v>
      </c>
      <c r="B467" s="106"/>
      <c r="C467" s="107">
        <v>5000</v>
      </c>
      <c r="D467" s="107">
        <v>387.9</v>
      </c>
      <c r="E467" s="224" t="s">
        <v>698</v>
      </c>
    </row>
    <row r="468" spans="1:5" ht="10.5" customHeight="1">
      <c r="A468" s="108" t="s">
        <v>756</v>
      </c>
      <c r="B468" s="108"/>
      <c r="C468" s="109">
        <v>5000</v>
      </c>
      <c r="D468" s="109">
        <v>387.9</v>
      </c>
      <c r="E468" s="227" t="s">
        <v>698</v>
      </c>
    </row>
    <row r="469" spans="1:5" ht="10.5" customHeight="1">
      <c r="A469" s="76" t="s">
        <v>394</v>
      </c>
      <c r="B469" s="76" t="s">
        <v>757</v>
      </c>
      <c r="C469" s="92">
        <v>5000</v>
      </c>
      <c r="D469" s="92">
        <v>387.9</v>
      </c>
      <c r="E469" s="219" t="s">
        <v>698</v>
      </c>
    </row>
    <row r="470" spans="1:5" ht="10.5" customHeight="1">
      <c r="A470" s="76" t="s">
        <v>596</v>
      </c>
      <c r="B470" s="76" t="s">
        <v>67</v>
      </c>
      <c r="C470" s="92">
        <v>5000</v>
      </c>
      <c r="D470" s="92">
        <v>387.9</v>
      </c>
      <c r="E470" s="219" t="s">
        <v>698</v>
      </c>
    </row>
    <row r="471" spans="1:5" ht="10.5" customHeight="1">
      <c r="A471" s="76" t="s">
        <v>441</v>
      </c>
      <c r="B471" s="76" t="s">
        <v>80</v>
      </c>
      <c r="C471" s="92">
        <v>5000</v>
      </c>
      <c r="D471" s="92">
        <v>387.9</v>
      </c>
      <c r="E471" s="219" t="s">
        <v>698</v>
      </c>
    </row>
    <row r="472" spans="1:5" ht="10.5" customHeight="1">
      <c r="A472" s="74" t="s">
        <v>446</v>
      </c>
      <c r="B472" s="105" t="s">
        <v>82</v>
      </c>
      <c r="C472" s="74" t="s">
        <v>293</v>
      </c>
      <c r="D472" s="95">
        <v>387.9</v>
      </c>
      <c r="E472" s="225" t="s">
        <v>293</v>
      </c>
    </row>
    <row r="473" spans="1:5" ht="10.5" customHeight="1">
      <c r="A473" s="160" t="s">
        <v>207</v>
      </c>
      <c r="B473" s="160"/>
      <c r="C473" s="161">
        <v>227000</v>
      </c>
      <c r="D473" s="161">
        <v>184321.2</v>
      </c>
      <c r="E473" s="223" t="s">
        <v>930</v>
      </c>
    </row>
    <row r="474" spans="1:5" ht="10.5" customHeight="1">
      <c r="A474" s="106" t="s">
        <v>758</v>
      </c>
      <c r="B474" s="106"/>
      <c r="C474" s="107">
        <v>227000</v>
      </c>
      <c r="D474" s="107">
        <v>184321.2</v>
      </c>
      <c r="E474" s="224" t="s">
        <v>930</v>
      </c>
    </row>
    <row r="475" spans="1:5" ht="10.5" customHeight="1">
      <c r="A475" s="108" t="s">
        <v>760</v>
      </c>
      <c r="B475" s="108"/>
      <c r="C475" s="109">
        <v>227000</v>
      </c>
      <c r="D475" s="109">
        <v>184321.2</v>
      </c>
      <c r="E475" s="227" t="s">
        <v>930</v>
      </c>
    </row>
    <row r="476" spans="1:5" ht="10.5" customHeight="1">
      <c r="A476" s="76" t="s">
        <v>394</v>
      </c>
      <c r="B476" s="76" t="s">
        <v>757</v>
      </c>
      <c r="C476" s="92">
        <v>227000</v>
      </c>
      <c r="D476" s="92">
        <v>184321.2</v>
      </c>
      <c r="E476" s="219" t="s">
        <v>930</v>
      </c>
    </row>
    <row r="477" spans="1:5" ht="10.5" customHeight="1">
      <c r="A477" s="76" t="s">
        <v>596</v>
      </c>
      <c r="B477" s="76" t="s">
        <v>67</v>
      </c>
      <c r="C477" s="92">
        <v>227000</v>
      </c>
      <c r="D477" s="92">
        <v>184321.2</v>
      </c>
      <c r="E477" s="219" t="s">
        <v>930</v>
      </c>
    </row>
    <row r="478" spans="1:5" ht="10.5" customHeight="1">
      <c r="A478" s="76" t="s">
        <v>441</v>
      </c>
      <c r="B478" s="76" t="s">
        <v>80</v>
      </c>
      <c r="C478" s="92">
        <v>227000</v>
      </c>
      <c r="D478" s="92">
        <v>184321.2</v>
      </c>
      <c r="E478" s="219" t="s">
        <v>930</v>
      </c>
    </row>
    <row r="479" spans="1:5" ht="10.5" customHeight="1">
      <c r="A479" s="74" t="s">
        <v>446</v>
      </c>
      <c r="B479" s="105" t="s">
        <v>82</v>
      </c>
      <c r="C479" s="74" t="s">
        <v>293</v>
      </c>
      <c r="D479" s="95">
        <v>118225</v>
      </c>
      <c r="E479" s="225" t="s">
        <v>293</v>
      </c>
    </row>
    <row r="480" spans="1:5" ht="10.5" customHeight="1">
      <c r="A480" s="74" t="s">
        <v>452</v>
      </c>
      <c r="B480" s="105" t="s">
        <v>267</v>
      </c>
      <c r="C480" s="74" t="s">
        <v>293</v>
      </c>
      <c r="D480" s="95">
        <v>66096.2</v>
      </c>
      <c r="E480" s="225" t="s">
        <v>293</v>
      </c>
    </row>
    <row r="481" spans="1:5" ht="10.5" customHeight="1">
      <c r="A481" s="160" t="s">
        <v>208</v>
      </c>
      <c r="B481" s="160"/>
      <c r="C481" s="161">
        <v>50000</v>
      </c>
      <c r="D481" s="161">
        <v>29677.5</v>
      </c>
      <c r="E481" s="223" t="s">
        <v>931</v>
      </c>
    </row>
    <row r="482" spans="1:5" ht="10.5" customHeight="1">
      <c r="A482" s="106" t="s">
        <v>754</v>
      </c>
      <c r="B482" s="106"/>
      <c r="C482" s="107">
        <v>50000</v>
      </c>
      <c r="D482" s="107">
        <v>29677.5</v>
      </c>
      <c r="E482" s="224" t="s">
        <v>931</v>
      </c>
    </row>
    <row r="483" spans="1:5" ht="10.5" customHeight="1">
      <c r="A483" s="108" t="s">
        <v>756</v>
      </c>
      <c r="B483" s="108"/>
      <c r="C483" s="109">
        <v>50000</v>
      </c>
      <c r="D483" s="109">
        <v>29677.5</v>
      </c>
      <c r="E483" s="227" t="s">
        <v>931</v>
      </c>
    </row>
    <row r="484" spans="1:5" ht="10.5" customHeight="1">
      <c r="A484" s="76" t="s">
        <v>394</v>
      </c>
      <c r="B484" s="76" t="s">
        <v>757</v>
      </c>
      <c r="C484" s="92">
        <v>50000</v>
      </c>
      <c r="D484" s="92">
        <v>29677.5</v>
      </c>
      <c r="E484" s="219" t="s">
        <v>931</v>
      </c>
    </row>
    <row r="485" spans="1:5" ht="10.5" customHeight="1">
      <c r="A485" s="76" t="s">
        <v>596</v>
      </c>
      <c r="B485" s="76" t="s">
        <v>67</v>
      </c>
      <c r="C485" s="92">
        <v>50000</v>
      </c>
      <c r="D485" s="92">
        <v>29677.5</v>
      </c>
      <c r="E485" s="219" t="s">
        <v>931</v>
      </c>
    </row>
    <row r="486" spans="1:5" ht="10.5" customHeight="1">
      <c r="A486" s="76" t="s">
        <v>441</v>
      </c>
      <c r="B486" s="76" t="s">
        <v>80</v>
      </c>
      <c r="C486" s="92">
        <v>50000</v>
      </c>
      <c r="D486" s="92">
        <v>29677.5</v>
      </c>
      <c r="E486" s="219" t="s">
        <v>931</v>
      </c>
    </row>
    <row r="487" spans="1:5" ht="10.5" customHeight="1">
      <c r="A487" s="74" t="s">
        <v>446</v>
      </c>
      <c r="B487" s="105" t="s">
        <v>82</v>
      </c>
      <c r="C487" s="74" t="s">
        <v>293</v>
      </c>
      <c r="D487" s="95">
        <v>29677.5</v>
      </c>
      <c r="E487" s="225" t="s">
        <v>293</v>
      </c>
    </row>
    <row r="488" spans="1:5" ht="10.5" customHeight="1">
      <c r="A488" s="158" t="s">
        <v>209</v>
      </c>
      <c r="B488" s="158"/>
      <c r="C488" s="159">
        <v>1846400</v>
      </c>
      <c r="D488" s="159">
        <v>1459820</v>
      </c>
      <c r="E488" s="222" t="s">
        <v>932</v>
      </c>
    </row>
    <row r="489" spans="1:5" ht="10.5" customHeight="1">
      <c r="A489" s="160" t="s">
        <v>933</v>
      </c>
      <c r="B489" s="160"/>
      <c r="C489" s="161">
        <v>59300</v>
      </c>
      <c r="D489" s="161">
        <v>53866.28</v>
      </c>
      <c r="E489" s="223" t="s">
        <v>934</v>
      </c>
    </row>
    <row r="490" spans="1:5" ht="10.5" customHeight="1">
      <c r="A490" s="106" t="s">
        <v>754</v>
      </c>
      <c r="B490" s="106"/>
      <c r="C490" s="107">
        <v>59300</v>
      </c>
      <c r="D490" s="107">
        <v>53866.28</v>
      </c>
      <c r="E490" s="224" t="s">
        <v>934</v>
      </c>
    </row>
    <row r="491" spans="1:5" ht="10.5" customHeight="1">
      <c r="A491" s="108" t="s">
        <v>756</v>
      </c>
      <c r="B491" s="108"/>
      <c r="C491" s="109">
        <v>59300</v>
      </c>
      <c r="D491" s="109">
        <v>53866.28</v>
      </c>
      <c r="E491" s="227" t="s">
        <v>934</v>
      </c>
    </row>
    <row r="492" spans="1:5" ht="10.5" customHeight="1">
      <c r="A492" s="76" t="s">
        <v>394</v>
      </c>
      <c r="B492" s="76" t="s">
        <v>757</v>
      </c>
      <c r="C492" s="92">
        <v>3300</v>
      </c>
      <c r="D492" s="92">
        <v>2651.75</v>
      </c>
      <c r="E492" s="219" t="s">
        <v>679</v>
      </c>
    </row>
    <row r="493" spans="1:5" ht="10.5" customHeight="1">
      <c r="A493" s="76" t="s">
        <v>599</v>
      </c>
      <c r="B493" s="76" t="s">
        <v>95</v>
      </c>
      <c r="C493" s="92">
        <v>3300</v>
      </c>
      <c r="D493" s="92">
        <v>2651.75</v>
      </c>
      <c r="E493" s="219" t="s">
        <v>679</v>
      </c>
    </row>
    <row r="494" spans="1:5" ht="10.5" customHeight="1">
      <c r="A494" s="76" t="s">
        <v>473</v>
      </c>
      <c r="B494" s="76" t="s">
        <v>96</v>
      </c>
      <c r="C494" s="92">
        <v>3300</v>
      </c>
      <c r="D494" s="92">
        <v>2651.75</v>
      </c>
      <c r="E494" s="219" t="s">
        <v>679</v>
      </c>
    </row>
    <row r="495" spans="1:5" ht="10.5" customHeight="1">
      <c r="A495" s="74" t="s">
        <v>476</v>
      </c>
      <c r="B495" s="105" t="s">
        <v>97</v>
      </c>
      <c r="C495" s="74" t="s">
        <v>293</v>
      </c>
      <c r="D495" s="95">
        <v>2651.75</v>
      </c>
      <c r="E495" s="225" t="s">
        <v>293</v>
      </c>
    </row>
    <row r="496" spans="1:5" ht="10.5" customHeight="1">
      <c r="A496" s="76" t="s">
        <v>572</v>
      </c>
      <c r="B496" s="76" t="s">
        <v>139</v>
      </c>
      <c r="C496" s="92">
        <v>56000</v>
      </c>
      <c r="D496" s="92">
        <v>51214.53</v>
      </c>
      <c r="E496" s="219" t="s">
        <v>1057</v>
      </c>
    </row>
    <row r="497" spans="1:5" ht="10.5" customHeight="1">
      <c r="A497" s="76" t="s">
        <v>1044</v>
      </c>
      <c r="B497" s="76" t="s">
        <v>140</v>
      </c>
      <c r="C497" s="92">
        <v>56000</v>
      </c>
      <c r="D497" s="92">
        <v>51214.53</v>
      </c>
      <c r="E497" s="219" t="s">
        <v>1057</v>
      </c>
    </row>
    <row r="498" spans="1:5" ht="10.5" customHeight="1">
      <c r="A498" s="76" t="s">
        <v>575</v>
      </c>
      <c r="B498" s="76" t="s">
        <v>141</v>
      </c>
      <c r="C498" s="92">
        <v>56000</v>
      </c>
      <c r="D498" s="92">
        <v>51214.53</v>
      </c>
      <c r="E498" s="219" t="s">
        <v>1057</v>
      </c>
    </row>
    <row r="499" spans="1:5" ht="10.5" customHeight="1">
      <c r="A499" s="74" t="s">
        <v>576</v>
      </c>
      <c r="B499" s="105" t="s">
        <v>142</v>
      </c>
      <c r="C499" s="74" t="s">
        <v>293</v>
      </c>
      <c r="D499" s="95">
        <v>51214.53</v>
      </c>
      <c r="E499" s="225" t="s">
        <v>293</v>
      </c>
    </row>
    <row r="500" spans="1:5" ht="10.5" customHeight="1">
      <c r="A500" s="160" t="s">
        <v>210</v>
      </c>
      <c r="B500" s="160"/>
      <c r="C500" s="161">
        <v>200000</v>
      </c>
      <c r="D500" s="161">
        <v>82737.5</v>
      </c>
      <c r="E500" s="223" t="s">
        <v>654</v>
      </c>
    </row>
    <row r="501" spans="1:5" ht="10.5" customHeight="1">
      <c r="A501" s="106" t="s">
        <v>758</v>
      </c>
      <c r="B501" s="106"/>
      <c r="C501" s="107">
        <v>200000</v>
      </c>
      <c r="D501" s="107">
        <v>82737.5</v>
      </c>
      <c r="E501" s="224" t="s">
        <v>654</v>
      </c>
    </row>
    <row r="502" spans="1:5" ht="10.5" customHeight="1">
      <c r="A502" s="108" t="s">
        <v>760</v>
      </c>
      <c r="B502" s="108"/>
      <c r="C502" s="109">
        <v>200000</v>
      </c>
      <c r="D502" s="109">
        <v>82737.5</v>
      </c>
      <c r="E502" s="227" t="s">
        <v>654</v>
      </c>
    </row>
    <row r="503" spans="1:5" ht="10.5" customHeight="1">
      <c r="A503" s="76" t="s">
        <v>526</v>
      </c>
      <c r="B503" s="76" t="s">
        <v>117</v>
      </c>
      <c r="C503" s="92">
        <v>200000</v>
      </c>
      <c r="D503" s="92">
        <v>82737.5</v>
      </c>
      <c r="E503" s="219" t="s">
        <v>654</v>
      </c>
    </row>
    <row r="504" spans="1:5" ht="10.5" customHeight="1">
      <c r="A504" s="76" t="s">
        <v>605</v>
      </c>
      <c r="B504" s="76" t="s">
        <v>120</v>
      </c>
      <c r="C504" s="92">
        <v>200000</v>
      </c>
      <c r="D504" s="92">
        <v>82737.5</v>
      </c>
      <c r="E504" s="219" t="s">
        <v>654</v>
      </c>
    </row>
    <row r="505" spans="1:5" ht="10.5" customHeight="1">
      <c r="A505" s="76" t="s">
        <v>532</v>
      </c>
      <c r="B505" s="76" t="s">
        <v>121</v>
      </c>
      <c r="C505" s="92">
        <v>200000</v>
      </c>
      <c r="D505" s="92">
        <v>82737.5</v>
      </c>
      <c r="E505" s="219" t="s">
        <v>654</v>
      </c>
    </row>
    <row r="506" spans="1:5" ht="10.5" customHeight="1">
      <c r="A506" s="74" t="s">
        <v>538</v>
      </c>
      <c r="B506" s="105" t="s">
        <v>123</v>
      </c>
      <c r="C506" s="74" t="s">
        <v>293</v>
      </c>
      <c r="D506" s="95">
        <v>82737.5</v>
      </c>
      <c r="E506" s="225" t="s">
        <v>293</v>
      </c>
    </row>
    <row r="507" spans="1:5" ht="10.5" customHeight="1">
      <c r="A507" s="160" t="s">
        <v>211</v>
      </c>
      <c r="B507" s="160"/>
      <c r="C507" s="161">
        <v>320000</v>
      </c>
      <c r="D507" s="161">
        <v>280335.63</v>
      </c>
      <c r="E507" s="223" t="s">
        <v>656</v>
      </c>
    </row>
    <row r="508" spans="1:5" ht="10.5" customHeight="1">
      <c r="A508" s="106" t="s">
        <v>758</v>
      </c>
      <c r="B508" s="106"/>
      <c r="C508" s="107">
        <v>209000</v>
      </c>
      <c r="D508" s="107">
        <v>180670.99</v>
      </c>
      <c r="E508" s="224" t="s">
        <v>935</v>
      </c>
    </row>
    <row r="509" spans="1:5" ht="10.5" customHeight="1">
      <c r="A509" s="108" t="s">
        <v>760</v>
      </c>
      <c r="B509" s="108"/>
      <c r="C509" s="109">
        <v>209000</v>
      </c>
      <c r="D509" s="109">
        <v>180670.99</v>
      </c>
      <c r="E509" s="227" t="s">
        <v>935</v>
      </c>
    </row>
    <row r="510" spans="1:5" ht="10.5" customHeight="1">
      <c r="A510" s="76" t="s">
        <v>526</v>
      </c>
      <c r="B510" s="76" t="s">
        <v>117</v>
      </c>
      <c r="C510" s="92">
        <v>209000</v>
      </c>
      <c r="D510" s="92">
        <v>180670.99</v>
      </c>
      <c r="E510" s="219" t="s">
        <v>935</v>
      </c>
    </row>
    <row r="511" spans="1:5" ht="10.5" customHeight="1">
      <c r="A511" s="76" t="s">
        <v>616</v>
      </c>
      <c r="B511" s="76" t="s">
        <v>137</v>
      </c>
      <c r="C511" s="92">
        <v>209000</v>
      </c>
      <c r="D511" s="92">
        <v>180670.99</v>
      </c>
      <c r="E511" s="219" t="s">
        <v>935</v>
      </c>
    </row>
    <row r="512" spans="1:5" ht="10.5" customHeight="1">
      <c r="A512" s="76" t="s">
        <v>570</v>
      </c>
      <c r="B512" s="76" t="s">
        <v>138</v>
      </c>
      <c r="C512" s="92">
        <v>209000</v>
      </c>
      <c r="D512" s="92">
        <v>180670.99</v>
      </c>
      <c r="E512" s="219" t="s">
        <v>935</v>
      </c>
    </row>
    <row r="513" spans="1:5" ht="10.5" customHeight="1">
      <c r="A513" s="74" t="s">
        <v>571</v>
      </c>
      <c r="B513" s="105" t="s">
        <v>138</v>
      </c>
      <c r="C513" s="74" t="s">
        <v>293</v>
      </c>
      <c r="D513" s="74">
        <v>180670.99</v>
      </c>
      <c r="E513" s="225" t="s">
        <v>293</v>
      </c>
    </row>
    <row r="514" spans="1:5" ht="10.5" customHeight="1">
      <c r="A514" s="106" t="s">
        <v>784</v>
      </c>
      <c r="B514" s="106"/>
      <c r="C514" s="107">
        <v>111000</v>
      </c>
      <c r="D514" s="107">
        <v>99664.64</v>
      </c>
      <c r="E514" s="224" t="s">
        <v>786</v>
      </c>
    </row>
    <row r="515" spans="1:5" ht="10.5" customHeight="1">
      <c r="A515" s="108" t="s">
        <v>785</v>
      </c>
      <c r="B515" s="108"/>
      <c r="C515" s="109">
        <v>111000</v>
      </c>
      <c r="D515" s="109">
        <v>99664.64</v>
      </c>
      <c r="E515" s="227" t="s">
        <v>786</v>
      </c>
    </row>
    <row r="516" spans="1:5" ht="10.5" customHeight="1">
      <c r="A516" s="76" t="s">
        <v>526</v>
      </c>
      <c r="B516" s="76" t="s">
        <v>117</v>
      </c>
      <c r="C516" s="92">
        <v>111000</v>
      </c>
      <c r="D516" s="92">
        <v>99664.64</v>
      </c>
      <c r="E516" s="219" t="s">
        <v>786</v>
      </c>
    </row>
    <row r="517" spans="1:5" ht="10.5" customHeight="1">
      <c r="A517" s="76" t="s">
        <v>616</v>
      </c>
      <c r="B517" s="76" t="s">
        <v>137</v>
      </c>
      <c r="C517" s="92">
        <v>111000</v>
      </c>
      <c r="D517" s="92">
        <v>99664.64</v>
      </c>
      <c r="E517" s="219" t="s">
        <v>786</v>
      </c>
    </row>
    <row r="518" spans="1:5" ht="10.5" customHeight="1">
      <c r="A518" s="76" t="s">
        <v>570</v>
      </c>
      <c r="B518" s="76" t="s">
        <v>138</v>
      </c>
      <c r="C518" s="92">
        <v>111000</v>
      </c>
      <c r="D518" s="92">
        <v>99664.64</v>
      </c>
      <c r="E518" s="219" t="s">
        <v>786</v>
      </c>
    </row>
    <row r="519" spans="1:5" ht="10.5" customHeight="1">
      <c r="A519" s="74" t="s">
        <v>571</v>
      </c>
      <c r="B519" s="105" t="s">
        <v>138</v>
      </c>
      <c r="C519" s="74" t="s">
        <v>293</v>
      </c>
      <c r="D519" s="74">
        <v>99664.64</v>
      </c>
      <c r="E519" s="225" t="s">
        <v>293</v>
      </c>
    </row>
    <row r="520" spans="1:5" ht="10.5" customHeight="1">
      <c r="A520" s="160" t="s">
        <v>212</v>
      </c>
      <c r="B520" s="160"/>
      <c r="C520" s="161">
        <v>104100</v>
      </c>
      <c r="D520" s="161">
        <v>104061.88</v>
      </c>
      <c r="E520" s="223" t="s">
        <v>665</v>
      </c>
    </row>
    <row r="521" spans="1:5" ht="10.5" customHeight="1">
      <c r="A521" s="106" t="s">
        <v>758</v>
      </c>
      <c r="B521" s="106"/>
      <c r="C521" s="107">
        <v>104100</v>
      </c>
      <c r="D521" s="107">
        <v>104061.88</v>
      </c>
      <c r="E521" s="224" t="s">
        <v>665</v>
      </c>
    </row>
    <row r="522" spans="1:5" ht="10.5" customHeight="1">
      <c r="A522" s="108" t="s">
        <v>760</v>
      </c>
      <c r="B522" s="108"/>
      <c r="C522" s="109">
        <v>104100</v>
      </c>
      <c r="D522" s="109">
        <v>104061.88</v>
      </c>
      <c r="E522" s="227" t="s">
        <v>665</v>
      </c>
    </row>
    <row r="523" spans="1:5" ht="10.5" customHeight="1">
      <c r="A523" s="76" t="s">
        <v>394</v>
      </c>
      <c r="B523" s="76" t="s">
        <v>757</v>
      </c>
      <c r="C523" s="92">
        <v>104100</v>
      </c>
      <c r="D523" s="92">
        <v>104061.88</v>
      </c>
      <c r="E523" s="219" t="s">
        <v>665</v>
      </c>
    </row>
    <row r="524" spans="1:5" ht="10.5" customHeight="1">
      <c r="A524" s="76" t="s">
        <v>603</v>
      </c>
      <c r="B524" s="76" t="s">
        <v>114</v>
      </c>
      <c r="C524" s="92">
        <v>104100</v>
      </c>
      <c r="D524" s="92">
        <v>104061.88</v>
      </c>
      <c r="E524" s="219" t="s">
        <v>665</v>
      </c>
    </row>
    <row r="525" spans="1:5" ht="10.5" customHeight="1">
      <c r="A525" s="76" t="s">
        <v>522</v>
      </c>
      <c r="B525" s="76" t="s">
        <v>269</v>
      </c>
      <c r="C525" s="92">
        <v>104100</v>
      </c>
      <c r="D525" s="92">
        <v>104061.88</v>
      </c>
      <c r="E525" s="219" t="s">
        <v>665</v>
      </c>
    </row>
    <row r="526" spans="1:5" ht="10.5" customHeight="1">
      <c r="A526" s="74" t="s">
        <v>525</v>
      </c>
      <c r="B526" s="105" t="s">
        <v>270</v>
      </c>
      <c r="C526" s="74" t="s">
        <v>293</v>
      </c>
      <c r="D526" s="95">
        <v>104061.88</v>
      </c>
      <c r="E526" s="225" t="s">
        <v>293</v>
      </c>
    </row>
    <row r="527" spans="1:5" ht="10.5" customHeight="1">
      <c r="A527" s="160" t="s">
        <v>213</v>
      </c>
      <c r="B527" s="160"/>
      <c r="C527" s="161">
        <v>492000</v>
      </c>
      <c r="D527" s="161">
        <v>491967</v>
      </c>
      <c r="E527" s="223" t="s">
        <v>936</v>
      </c>
    </row>
    <row r="528" spans="1:5" ht="10.5" customHeight="1">
      <c r="A528" s="106" t="s">
        <v>754</v>
      </c>
      <c r="B528" s="106"/>
      <c r="C528" s="107">
        <v>492000</v>
      </c>
      <c r="D528" s="107">
        <v>491967</v>
      </c>
      <c r="E528" s="224" t="s">
        <v>936</v>
      </c>
    </row>
    <row r="529" spans="1:5" ht="10.5" customHeight="1">
      <c r="A529" s="108" t="s">
        <v>756</v>
      </c>
      <c r="B529" s="108"/>
      <c r="C529" s="109">
        <v>492000</v>
      </c>
      <c r="D529" s="109">
        <v>491967</v>
      </c>
      <c r="E529" s="227" t="s">
        <v>936</v>
      </c>
    </row>
    <row r="530" spans="1:5" ht="10.5" customHeight="1">
      <c r="A530" s="76" t="s">
        <v>526</v>
      </c>
      <c r="B530" s="76" t="s">
        <v>117</v>
      </c>
      <c r="C530" s="92">
        <v>492000</v>
      </c>
      <c r="D530" s="92">
        <v>491967</v>
      </c>
      <c r="E530" s="219" t="s">
        <v>936</v>
      </c>
    </row>
    <row r="531" spans="1:5" ht="10.5" customHeight="1">
      <c r="A531" s="76" t="s">
        <v>605</v>
      </c>
      <c r="B531" s="76" t="s">
        <v>120</v>
      </c>
      <c r="C531" s="92">
        <v>492000</v>
      </c>
      <c r="D531" s="92">
        <v>491967</v>
      </c>
      <c r="E531" s="219" t="s">
        <v>936</v>
      </c>
    </row>
    <row r="532" spans="1:5" ht="10.5" customHeight="1">
      <c r="A532" s="76" t="s">
        <v>532</v>
      </c>
      <c r="B532" s="76" t="s">
        <v>121</v>
      </c>
      <c r="C532" s="92">
        <v>474000</v>
      </c>
      <c r="D532" s="92">
        <v>473967</v>
      </c>
      <c r="E532" s="219" t="s">
        <v>936</v>
      </c>
    </row>
    <row r="533" spans="1:5" ht="10.5" customHeight="1">
      <c r="A533" s="74" t="s">
        <v>539</v>
      </c>
      <c r="B533" s="105" t="s">
        <v>124</v>
      </c>
      <c r="C533" s="74" t="s">
        <v>293</v>
      </c>
      <c r="D533" s="95">
        <v>473967</v>
      </c>
      <c r="E533" s="225" t="s">
        <v>293</v>
      </c>
    </row>
    <row r="534" spans="1:5" ht="10.5" customHeight="1">
      <c r="A534" s="76" t="s">
        <v>541</v>
      </c>
      <c r="B534" s="76" t="s">
        <v>125</v>
      </c>
      <c r="C534" s="92">
        <v>18000</v>
      </c>
      <c r="D534" s="92">
        <v>18000</v>
      </c>
      <c r="E534" s="219" t="s">
        <v>337</v>
      </c>
    </row>
    <row r="535" spans="1:5" ht="10.5" customHeight="1">
      <c r="A535" s="74" t="s">
        <v>551</v>
      </c>
      <c r="B535" s="105" t="s">
        <v>130</v>
      </c>
      <c r="C535" s="74" t="s">
        <v>293</v>
      </c>
      <c r="D535" s="95">
        <v>18000</v>
      </c>
      <c r="E535" s="225" t="s">
        <v>293</v>
      </c>
    </row>
    <row r="536" spans="1:5" ht="10.5" customHeight="1">
      <c r="A536" s="160" t="s">
        <v>214</v>
      </c>
      <c r="B536" s="160"/>
      <c r="C536" s="161">
        <v>290000</v>
      </c>
      <c r="D536" s="161">
        <v>209256.25</v>
      </c>
      <c r="E536" s="223" t="s">
        <v>683</v>
      </c>
    </row>
    <row r="537" spans="1:5" ht="10.5" customHeight="1">
      <c r="A537" s="106" t="s">
        <v>758</v>
      </c>
      <c r="B537" s="106"/>
      <c r="C537" s="107">
        <v>290000</v>
      </c>
      <c r="D537" s="107">
        <v>209256.25</v>
      </c>
      <c r="E537" s="224" t="s">
        <v>683</v>
      </c>
    </row>
    <row r="538" spans="1:5" ht="10.5" customHeight="1">
      <c r="A538" s="108" t="s">
        <v>760</v>
      </c>
      <c r="B538" s="108"/>
      <c r="C538" s="109">
        <v>290000</v>
      </c>
      <c r="D538" s="109">
        <v>209256.25</v>
      </c>
      <c r="E538" s="227" t="s">
        <v>683</v>
      </c>
    </row>
    <row r="539" spans="1:5" ht="10.5" customHeight="1">
      <c r="A539" s="76" t="s">
        <v>526</v>
      </c>
      <c r="B539" s="76" t="s">
        <v>117</v>
      </c>
      <c r="C539" s="92">
        <v>290000</v>
      </c>
      <c r="D539" s="92">
        <v>209256.25</v>
      </c>
      <c r="E539" s="219" t="s">
        <v>683</v>
      </c>
    </row>
    <row r="540" spans="1:5" ht="10.5" customHeight="1">
      <c r="A540" s="76" t="s">
        <v>616</v>
      </c>
      <c r="B540" s="76" t="s">
        <v>137</v>
      </c>
      <c r="C540" s="92">
        <v>290000</v>
      </c>
      <c r="D540" s="92">
        <v>209256.25</v>
      </c>
      <c r="E540" s="219" t="s">
        <v>683</v>
      </c>
    </row>
    <row r="541" spans="1:5" ht="10.5" customHeight="1">
      <c r="A541" s="76" t="s">
        <v>570</v>
      </c>
      <c r="B541" s="76" t="s">
        <v>138</v>
      </c>
      <c r="C541" s="92">
        <v>290000</v>
      </c>
      <c r="D541" s="92">
        <v>209256.25</v>
      </c>
      <c r="E541" s="219" t="s">
        <v>683</v>
      </c>
    </row>
    <row r="542" spans="1:5" ht="10.5" customHeight="1">
      <c r="A542" s="74" t="s">
        <v>571</v>
      </c>
      <c r="B542" s="105" t="s">
        <v>138</v>
      </c>
      <c r="C542" s="74" t="s">
        <v>293</v>
      </c>
      <c r="D542" s="95">
        <v>209256.25</v>
      </c>
      <c r="E542" s="225" t="s">
        <v>293</v>
      </c>
    </row>
    <row r="543" spans="1:5" ht="10.5" customHeight="1">
      <c r="A543" s="160" t="s">
        <v>215</v>
      </c>
      <c r="B543" s="160"/>
      <c r="C543" s="161">
        <v>50000</v>
      </c>
      <c r="D543" s="161">
        <v>28796.71</v>
      </c>
      <c r="E543" s="223" t="s">
        <v>937</v>
      </c>
    </row>
    <row r="544" spans="1:5" ht="10.5" customHeight="1">
      <c r="A544" s="106" t="s">
        <v>758</v>
      </c>
      <c r="B544" s="106"/>
      <c r="C544" s="107">
        <v>50000</v>
      </c>
      <c r="D544" s="107">
        <v>28796.71</v>
      </c>
      <c r="E544" s="224" t="s">
        <v>937</v>
      </c>
    </row>
    <row r="545" spans="1:5" ht="10.5" customHeight="1">
      <c r="A545" s="108" t="s">
        <v>760</v>
      </c>
      <c r="B545" s="108"/>
      <c r="C545" s="109">
        <v>50000</v>
      </c>
      <c r="D545" s="109">
        <v>28796.71</v>
      </c>
      <c r="E545" s="227" t="s">
        <v>937</v>
      </c>
    </row>
    <row r="546" spans="1:5" ht="10.5" customHeight="1">
      <c r="A546" s="76" t="s">
        <v>526</v>
      </c>
      <c r="B546" s="76" t="s">
        <v>117</v>
      </c>
      <c r="C546" s="92">
        <v>50000</v>
      </c>
      <c r="D546" s="92">
        <v>28796.71</v>
      </c>
      <c r="E546" s="219" t="s">
        <v>937</v>
      </c>
    </row>
    <row r="547" spans="1:5" ht="10.5" customHeight="1">
      <c r="A547" s="76" t="s">
        <v>605</v>
      </c>
      <c r="B547" s="76" t="s">
        <v>120</v>
      </c>
      <c r="C547" s="92">
        <v>50000</v>
      </c>
      <c r="D547" s="92">
        <v>28796.71</v>
      </c>
      <c r="E547" s="219" t="s">
        <v>937</v>
      </c>
    </row>
    <row r="548" spans="1:5" ht="10.5" customHeight="1">
      <c r="A548" s="76" t="s">
        <v>532</v>
      </c>
      <c r="B548" s="76" t="s">
        <v>121</v>
      </c>
      <c r="C548" s="92">
        <v>50000</v>
      </c>
      <c r="D548" s="92">
        <v>28796.71</v>
      </c>
      <c r="E548" s="219" t="s">
        <v>937</v>
      </c>
    </row>
    <row r="549" spans="1:5" ht="10.5" customHeight="1">
      <c r="A549" s="74" t="s">
        <v>535</v>
      </c>
      <c r="B549" s="105" t="s">
        <v>59</v>
      </c>
      <c r="C549" s="74" t="s">
        <v>293</v>
      </c>
      <c r="D549" s="95">
        <v>28796.71</v>
      </c>
      <c r="E549" s="225" t="s">
        <v>293</v>
      </c>
    </row>
    <row r="550" spans="1:5" ht="10.5" customHeight="1">
      <c r="A550" s="160" t="s">
        <v>216</v>
      </c>
      <c r="B550" s="160"/>
      <c r="C550" s="161">
        <v>80000</v>
      </c>
      <c r="D550" s="161">
        <v>0</v>
      </c>
      <c r="E550" s="223" t="s">
        <v>302</v>
      </c>
    </row>
    <row r="551" spans="1:5" ht="10.5" customHeight="1">
      <c r="A551" s="106" t="s">
        <v>758</v>
      </c>
      <c r="B551" s="106"/>
      <c r="C551" s="107">
        <v>80000</v>
      </c>
      <c r="D551" s="107">
        <v>0</v>
      </c>
      <c r="E551" s="224" t="s">
        <v>302</v>
      </c>
    </row>
    <row r="552" spans="1:5" ht="10.5" customHeight="1">
      <c r="A552" s="108" t="s">
        <v>760</v>
      </c>
      <c r="B552" s="108"/>
      <c r="C552" s="109">
        <v>80000</v>
      </c>
      <c r="D552" s="109">
        <v>0</v>
      </c>
      <c r="E552" s="227" t="s">
        <v>302</v>
      </c>
    </row>
    <row r="553" spans="1:5" ht="10.5" customHeight="1">
      <c r="A553" s="76" t="s">
        <v>394</v>
      </c>
      <c r="B553" s="76" t="s">
        <v>757</v>
      </c>
      <c r="C553" s="92">
        <v>80000</v>
      </c>
      <c r="D553" s="92">
        <v>0</v>
      </c>
      <c r="E553" s="219" t="s">
        <v>302</v>
      </c>
    </row>
    <row r="554" spans="1:5" ht="10.5" customHeight="1">
      <c r="A554" s="76" t="s">
        <v>603</v>
      </c>
      <c r="B554" s="76" t="s">
        <v>114</v>
      </c>
      <c r="C554" s="92">
        <v>80000</v>
      </c>
      <c r="D554" s="92">
        <v>0</v>
      </c>
      <c r="E554" s="219" t="s">
        <v>302</v>
      </c>
    </row>
    <row r="555" spans="1:5" ht="10.5" customHeight="1">
      <c r="A555" s="76" t="s">
        <v>522</v>
      </c>
      <c r="B555" s="76" t="s">
        <v>269</v>
      </c>
      <c r="C555" s="92">
        <v>80000</v>
      </c>
      <c r="D555" s="92">
        <v>0</v>
      </c>
      <c r="E555" s="219" t="s">
        <v>302</v>
      </c>
    </row>
    <row r="556" spans="1:5" ht="10.5" customHeight="1">
      <c r="A556" s="160" t="s">
        <v>217</v>
      </c>
      <c r="B556" s="160"/>
      <c r="C556" s="161">
        <v>80000</v>
      </c>
      <c r="D556" s="161">
        <v>63412.5</v>
      </c>
      <c r="E556" s="223" t="s">
        <v>689</v>
      </c>
    </row>
    <row r="557" spans="1:5" ht="10.5" customHeight="1">
      <c r="A557" s="106" t="s">
        <v>758</v>
      </c>
      <c r="B557" s="106"/>
      <c r="C557" s="107">
        <v>80000</v>
      </c>
      <c r="D557" s="107">
        <v>63412.5</v>
      </c>
      <c r="E557" s="224" t="s">
        <v>689</v>
      </c>
    </row>
    <row r="558" spans="1:5" ht="10.5" customHeight="1">
      <c r="A558" s="108" t="s">
        <v>760</v>
      </c>
      <c r="B558" s="108"/>
      <c r="C558" s="109">
        <v>80000</v>
      </c>
      <c r="D558" s="109">
        <v>63412.5</v>
      </c>
      <c r="E558" s="227" t="s">
        <v>689</v>
      </c>
    </row>
    <row r="559" spans="1:5" ht="10.5" customHeight="1">
      <c r="A559" s="76" t="s">
        <v>526</v>
      </c>
      <c r="B559" s="76" t="s">
        <v>117</v>
      </c>
      <c r="C559" s="92">
        <v>80000</v>
      </c>
      <c r="D559" s="92">
        <v>63412.5</v>
      </c>
      <c r="E559" s="219" t="s">
        <v>689</v>
      </c>
    </row>
    <row r="560" spans="1:5" ht="10.5" customHeight="1">
      <c r="A560" s="76" t="s">
        <v>605</v>
      </c>
      <c r="B560" s="76" t="s">
        <v>120</v>
      </c>
      <c r="C560" s="92">
        <v>80000</v>
      </c>
      <c r="D560" s="92">
        <v>63412.5</v>
      </c>
      <c r="E560" s="219" t="s">
        <v>689</v>
      </c>
    </row>
    <row r="561" spans="1:5" ht="10.5" customHeight="1">
      <c r="A561" s="76" t="s">
        <v>532</v>
      </c>
      <c r="B561" s="76" t="s">
        <v>121</v>
      </c>
      <c r="C561" s="92">
        <v>80000</v>
      </c>
      <c r="D561" s="92">
        <v>63412.5</v>
      </c>
      <c r="E561" s="219" t="s">
        <v>689</v>
      </c>
    </row>
    <row r="562" spans="1:5" ht="10.5" customHeight="1">
      <c r="A562" s="74" t="s">
        <v>539</v>
      </c>
      <c r="B562" s="105" t="s">
        <v>124</v>
      </c>
      <c r="C562" s="74" t="s">
        <v>293</v>
      </c>
      <c r="D562" s="95">
        <v>63412.5</v>
      </c>
      <c r="E562" s="225" t="s">
        <v>293</v>
      </c>
    </row>
    <row r="563" spans="1:5" ht="10.5" customHeight="1">
      <c r="A563" s="160" t="s">
        <v>218</v>
      </c>
      <c r="B563" s="160"/>
      <c r="C563" s="161">
        <v>50000</v>
      </c>
      <c r="D563" s="161">
        <v>49376.25</v>
      </c>
      <c r="E563" s="223" t="s">
        <v>691</v>
      </c>
    </row>
    <row r="564" spans="1:5" ht="10.5" customHeight="1">
      <c r="A564" s="106" t="s">
        <v>758</v>
      </c>
      <c r="B564" s="106"/>
      <c r="C564" s="107">
        <v>50000</v>
      </c>
      <c r="D564" s="107">
        <v>49376.25</v>
      </c>
      <c r="E564" s="224" t="s">
        <v>691</v>
      </c>
    </row>
    <row r="565" spans="1:5" ht="10.5" customHeight="1">
      <c r="A565" s="108" t="s">
        <v>760</v>
      </c>
      <c r="B565" s="108"/>
      <c r="C565" s="109">
        <v>50000</v>
      </c>
      <c r="D565" s="109">
        <v>49376.25</v>
      </c>
      <c r="E565" s="227" t="s">
        <v>691</v>
      </c>
    </row>
    <row r="566" spans="1:5" ht="10.5" customHeight="1">
      <c r="A566" s="76" t="s">
        <v>526</v>
      </c>
      <c r="B566" s="76" t="s">
        <v>117</v>
      </c>
      <c r="C566" s="92">
        <v>50000</v>
      </c>
      <c r="D566" s="92">
        <v>49376.25</v>
      </c>
      <c r="E566" s="219" t="s">
        <v>691</v>
      </c>
    </row>
    <row r="567" spans="1:5" ht="10.5" customHeight="1">
      <c r="A567" s="76" t="s">
        <v>616</v>
      </c>
      <c r="B567" s="76" t="s">
        <v>137</v>
      </c>
      <c r="C567" s="92">
        <v>50000</v>
      </c>
      <c r="D567" s="92">
        <v>49376.25</v>
      </c>
      <c r="E567" s="219" t="s">
        <v>691</v>
      </c>
    </row>
    <row r="568" spans="1:5" ht="10.5" customHeight="1">
      <c r="A568" s="76" t="s">
        <v>570</v>
      </c>
      <c r="B568" s="76" t="s">
        <v>138</v>
      </c>
      <c r="C568" s="92">
        <v>50000</v>
      </c>
      <c r="D568" s="92">
        <v>49376.25</v>
      </c>
      <c r="E568" s="219" t="s">
        <v>691</v>
      </c>
    </row>
    <row r="569" spans="1:5" ht="10.5" customHeight="1">
      <c r="A569" s="74" t="s">
        <v>571</v>
      </c>
      <c r="B569" s="105" t="s">
        <v>138</v>
      </c>
      <c r="C569" s="74" t="s">
        <v>293</v>
      </c>
      <c r="D569" s="95">
        <v>49376.25</v>
      </c>
      <c r="E569" s="225" t="s">
        <v>293</v>
      </c>
    </row>
    <row r="570" spans="1:5" ht="10.5" customHeight="1">
      <c r="A570" s="160" t="s">
        <v>219</v>
      </c>
      <c r="B570" s="160"/>
      <c r="C570" s="161">
        <v>40000</v>
      </c>
      <c r="D570" s="161">
        <v>39625</v>
      </c>
      <c r="E570" s="223" t="s">
        <v>938</v>
      </c>
    </row>
    <row r="571" spans="1:5" ht="10.5" customHeight="1">
      <c r="A571" s="106" t="s">
        <v>754</v>
      </c>
      <c r="B571" s="106"/>
      <c r="C571" s="107">
        <v>40000</v>
      </c>
      <c r="D571" s="107">
        <v>39625</v>
      </c>
      <c r="E571" s="224" t="s">
        <v>938</v>
      </c>
    </row>
    <row r="572" spans="1:5" ht="10.5" customHeight="1">
      <c r="A572" s="108" t="s">
        <v>756</v>
      </c>
      <c r="B572" s="108"/>
      <c r="C572" s="109">
        <v>40000</v>
      </c>
      <c r="D572" s="109">
        <v>39625</v>
      </c>
      <c r="E572" s="227" t="s">
        <v>938</v>
      </c>
    </row>
    <row r="573" spans="1:5" ht="10.5" customHeight="1">
      <c r="A573" s="76" t="s">
        <v>526</v>
      </c>
      <c r="B573" s="76" t="s">
        <v>117</v>
      </c>
      <c r="C573" s="92">
        <v>40000</v>
      </c>
      <c r="D573" s="92">
        <v>39625</v>
      </c>
      <c r="E573" s="219" t="s">
        <v>938</v>
      </c>
    </row>
    <row r="574" spans="1:5" ht="10.5" customHeight="1">
      <c r="A574" s="76" t="s">
        <v>605</v>
      </c>
      <c r="B574" s="76" t="s">
        <v>120</v>
      </c>
      <c r="C574" s="92">
        <v>40000</v>
      </c>
      <c r="D574" s="92">
        <v>39625</v>
      </c>
      <c r="E574" s="219" t="s">
        <v>938</v>
      </c>
    </row>
    <row r="575" spans="1:5" ht="10.5" customHeight="1">
      <c r="A575" s="76" t="s">
        <v>541</v>
      </c>
      <c r="B575" s="76" t="s">
        <v>125</v>
      </c>
      <c r="C575" s="92">
        <v>40000</v>
      </c>
      <c r="D575" s="92">
        <v>39625</v>
      </c>
      <c r="E575" s="219" t="s">
        <v>938</v>
      </c>
    </row>
    <row r="576" spans="1:5" ht="10.5" customHeight="1">
      <c r="A576" s="74" t="s">
        <v>553</v>
      </c>
      <c r="B576" s="105" t="s">
        <v>131</v>
      </c>
      <c r="C576" s="74" t="s">
        <v>293</v>
      </c>
      <c r="D576" s="95">
        <v>39625</v>
      </c>
      <c r="E576" s="225" t="s">
        <v>293</v>
      </c>
    </row>
    <row r="577" spans="1:5" ht="10.5" customHeight="1">
      <c r="A577" s="160" t="s">
        <v>220</v>
      </c>
      <c r="B577" s="160"/>
      <c r="C577" s="161">
        <v>50000</v>
      </c>
      <c r="D577" s="161">
        <v>26010</v>
      </c>
      <c r="E577" s="223" t="s">
        <v>939</v>
      </c>
    </row>
    <row r="578" spans="1:5" ht="10.5" customHeight="1">
      <c r="A578" s="106" t="s">
        <v>754</v>
      </c>
      <c r="B578" s="106"/>
      <c r="C578" s="107">
        <v>50000</v>
      </c>
      <c r="D578" s="107">
        <v>26010</v>
      </c>
      <c r="E578" s="224" t="s">
        <v>939</v>
      </c>
    </row>
    <row r="579" spans="1:5" ht="10.5" customHeight="1">
      <c r="A579" s="108" t="s">
        <v>756</v>
      </c>
      <c r="B579" s="108"/>
      <c r="C579" s="109">
        <v>50000</v>
      </c>
      <c r="D579" s="109">
        <v>26010</v>
      </c>
      <c r="E579" s="227" t="s">
        <v>939</v>
      </c>
    </row>
    <row r="580" spans="1:5" ht="10.5" customHeight="1">
      <c r="A580" s="76" t="s">
        <v>526</v>
      </c>
      <c r="B580" s="76" t="s">
        <v>117</v>
      </c>
      <c r="C580" s="92">
        <v>50000</v>
      </c>
      <c r="D580" s="92">
        <v>26010</v>
      </c>
      <c r="E580" s="219" t="s">
        <v>939</v>
      </c>
    </row>
    <row r="581" spans="1:5" ht="10.5" customHeight="1">
      <c r="A581" s="76" t="s">
        <v>605</v>
      </c>
      <c r="B581" s="76" t="s">
        <v>120</v>
      </c>
      <c r="C581" s="92">
        <v>50000</v>
      </c>
      <c r="D581" s="92">
        <v>26010</v>
      </c>
      <c r="E581" s="219" t="s">
        <v>939</v>
      </c>
    </row>
    <row r="582" spans="1:5" ht="10.5" customHeight="1">
      <c r="A582" s="76" t="s">
        <v>541</v>
      </c>
      <c r="B582" s="76" t="s">
        <v>125</v>
      </c>
      <c r="C582" s="92">
        <v>50000</v>
      </c>
      <c r="D582" s="92">
        <v>26010</v>
      </c>
      <c r="E582" s="219" t="s">
        <v>939</v>
      </c>
    </row>
    <row r="583" spans="1:5" ht="10.5" customHeight="1">
      <c r="A583" s="74" t="s">
        <v>553</v>
      </c>
      <c r="B583" s="105" t="s">
        <v>131</v>
      </c>
      <c r="C583" s="74" t="s">
        <v>293</v>
      </c>
      <c r="D583" s="95">
        <v>26010</v>
      </c>
      <c r="E583" s="225" t="s">
        <v>293</v>
      </c>
    </row>
    <row r="584" spans="1:5" ht="10.5" customHeight="1">
      <c r="A584" s="160" t="s">
        <v>940</v>
      </c>
      <c r="B584" s="160"/>
      <c r="C584" s="161">
        <v>31000</v>
      </c>
      <c r="D584" s="161">
        <v>30375</v>
      </c>
      <c r="E584" s="223" t="s">
        <v>941</v>
      </c>
    </row>
    <row r="585" spans="1:5" ht="10.5" customHeight="1">
      <c r="A585" s="106" t="s">
        <v>754</v>
      </c>
      <c r="B585" s="106"/>
      <c r="C585" s="107">
        <v>31000</v>
      </c>
      <c r="D585" s="107">
        <v>30375</v>
      </c>
      <c r="E585" s="224" t="s">
        <v>941</v>
      </c>
    </row>
    <row r="586" spans="1:5" ht="10.5" customHeight="1">
      <c r="A586" s="108" t="s">
        <v>756</v>
      </c>
      <c r="B586" s="108"/>
      <c r="C586" s="109">
        <v>31000</v>
      </c>
      <c r="D586" s="109">
        <v>30375</v>
      </c>
      <c r="E586" s="227" t="s">
        <v>941</v>
      </c>
    </row>
    <row r="587" spans="1:5" ht="10.5" customHeight="1">
      <c r="A587" s="76" t="s">
        <v>526</v>
      </c>
      <c r="B587" s="76" t="s">
        <v>117</v>
      </c>
      <c r="C587" s="92">
        <v>31000</v>
      </c>
      <c r="D587" s="92">
        <v>30375</v>
      </c>
      <c r="E587" s="219" t="s">
        <v>941</v>
      </c>
    </row>
    <row r="588" spans="1:5" ht="10.5" customHeight="1">
      <c r="A588" s="76" t="s">
        <v>605</v>
      </c>
      <c r="B588" s="76" t="s">
        <v>120</v>
      </c>
      <c r="C588" s="92">
        <v>31000</v>
      </c>
      <c r="D588" s="92">
        <v>30375</v>
      </c>
      <c r="E588" s="219" t="s">
        <v>941</v>
      </c>
    </row>
    <row r="589" spans="1:5" ht="10.5" customHeight="1">
      <c r="A589" s="76" t="s">
        <v>532</v>
      </c>
      <c r="B589" s="76" t="s">
        <v>121</v>
      </c>
      <c r="C589" s="92">
        <v>31000</v>
      </c>
      <c r="D589" s="92">
        <v>30375</v>
      </c>
      <c r="E589" s="219" t="s">
        <v>941</v>
      </c>
    </row>
    <row r="590" spans="1:5" ht="10.5" customHeight="1">
      <c r="A590" s="74" t="s">
        <v>539</v>
      </c>
      <c r="B590" s="105" t="s">
        <v>124</v>
      </c>
      <c r="C590" s="74" t="s">
        <v>293</v>
      </c>
      <c r="D590" s="95">
        <v>30375</v>
      </c>
      <c r="E590" s="225" t="s">
        <v>293</v>
      </c>
    </row>
    <row r="591" spans="1:5" ht="10.5" customHeight="1">
      <c r="A591" s="158" t="s">
        <v>221</v>
      </c>
      <c r="B591" s="158"/>
      <c r="C591" s="159">
        <v>756000</v>
      </c>
      <c r="D591" s="159">
        <v>713758.48</v>
      </c>
      <c r="E591" s="222" t="s">
        <v>942</v>
      </c>
    </row>
    <row r="592" spans="1:5" ht="10.5" customHeight="1">
      <c r="A592" s="160" t="s">
        <v>222</v>
      </c>
      <c r="B592" s="160"/>
      <c r="C592" s="161">
        <v>752000</v>
      </c>
      <c r="D592" s="161">
        <v>709758.48</v>
      </c>
      <c r="E592" s="223" t="s">
        <v>702</v>
      </c>
    </row>
    <row r="593" spans="1:5" ht="10.5" customHeight="1">
      <c r="A593" s="106" t="s">
        <v>754</v>
      </c>
      <c r="B593" s="106"/>
      <c r="C593" s="107">
        <v>752000</v>
      </c>
      <c r="D593" s="107">
        <v>709758.48</v>
      </c>
      <c r="E593" s="224" t="s">
        <v>702</v>
      </c>
    </row>
    <row r="594" spans="1:5" ht="10.5" customHeight="1">
      <c r="A594" s="108" t="s">
        <v>756</v>
      </c>
      <c r="B594" s="108"/>
      <c r="C594" s="109">
        <v>752000</v>
      </c>
      <c r="D594" s="109">
        <v>709758.48</v>
      </c>
      <c r="E594" s="227" t="s">
        <v>702</v>
      </c>
    </row>
    <row r="595" spans="1:5" ht="10.5" customHeight="1">
      <c r="A595" s="76" t="s">
        <v>394</v>
      </c>
      <c r="B595" s="76" t="s">
        <v>757</v>
      </c>
      <c r="C595" s="92">
        <v>752000</v>
      </c>
      <c r="D595" s="92">
        <v>709758.48</v>
      </c>
      <c r="E595" s="219" t="s">
        <v>702</v>
      </c>
    </row>
    <row r="596" spans="1:5" ht="10.5" customHeight="1">
      <c r="A596" s="76" t="s">
        <v>603</v>
      </c>
      <c r="B596" s="76" t="s">
        <v>114</v>
      </c>
      <c r="C596" s="92">
        <v>752000</v>
      </c>
      <c r="D596" s="92">
        <v>709758.48</v>
      </c>
      <c r="E596" s="219" t="s">
        <v>702</v>
      </c>
    </row>
    <row r="597" spans="1:5" ht="10.5" customHeight="1">
      <c r="A597" s="76" t="s">
        <v>511</v>
      </c>
      <c r="B597" s="76" t="s">
        <v>52</v>
      </c>
      <c r="C597" s="92">
        <v>710000</v>
      </c>
      <c r="D597" s="92">
        <v>668750.04</v>
      </c>
      <c r="E597" s="219" t="s">
        <v>1058</v>
      </c>
    </row>
    <row r="598" spans="1:5" ht="10.5" customHeight="1">
      <c r="A598" s="74" t="s">
        <v>513</v>
      </c>
      <c r="B598" s="105" t="s">
        <v>115</v>
      </c>
      <c r="C598" s="74" t="s">
        <v>293</v>
      </c>
      <c r="D598" s="95">
        <v>668750.04</v>
      </c>
      <c r="E598" s="225" t="s">
        <v>293</v>
      </c>
    </row>
    <row r="599" spans="1:5" ht="10.5" customHeight="1">
      <c r="A599" s="76" t="s">
        <v>514</v>
      </c>
      <c r="B599" s="76" t="s">
        <v>53</v>
      </c>
      <c r="C599" s="92">
        <v>42000</v>
      </c>
      <c r="D599" s="92">
        <v>41008.44</v>
      </c>
      <c r="E599" s="219" t="s">
        <v>516</v>
      </c>
    </row>
    <row r="600" spans="1:5" ht="10.5" customHeight="1">
      <c r="A600" s="74" t="s">
        <v>517</v>
      </c>
      <c r="B600" s="105" t="s">
        <v>116</v>
      </c>
      <c r="C600" s="74" t="s">
        <v>293</v>
      </c>
      <c r="D600" s="95">
        <v>41008.44</v>
      </c>
      <c r="E600" s="225" t="s">
        <v>293</v>
      </c>
    </row>
    <row r="601" spans="1:5" ht="10.5" customHeight="1">
      <c r="A601" s="160" t="s">
        <v>277</v>
      </c>
      <c r="B601" s="160"/>
      <c r="C601" s="161">
        <v>4000</v>
      </c>
      <c r="D601" s="161">
        <v>4000</v>
      </c>
      <c r="E601" s="223" t="s">
        <v>337</v>
      </c>
    </row>
    <row r="602" spans="1:5" ht="10.5" customHeight="1">
      <c r="A602" s="106" t="s">
        <v>754</v>
      </c>
      <c r="B602" s="106"/>
      <c r="C602" s="107">
        <v>4000</v>
      </c>
      <c r="D602" s="107">
        <v>4000</v>
      </c>
      <c r="E602" s="224" t="s">
        <v>337</v>
      </c>
    </row>
    <row r="603" spans="1:5" ht="10.5" customHeight="1">
      <c r="A603" s="108" t="s">
        <v>756</v>
      </c>
      <c r="B603" s="108"/>
      <c r="C603" s="109">
        <v>4000</v>
      </c>
      <c r="D603" s="109">
        <v>4000</v>
      </c>
      <c r="E603" s="227" t="s">
        <v>337</v>
      </c>
    </row>
    <row r="604" spans="1:5" ht="10.5" customHeight="1">
      <c r="A604" s="76" t="s">
        <v>394</v>
      </c>
      <c r="B604" s="76" t="s">
        <v>757</v>
      </c>
      <c r="C604" s="92">
        <v>4000</v>
      </c>
      <c r="D604" s="92">
        <v>4000</v>
      </c>
      <c r="E604" s="219" t="s">
        <v>337</v>
      </c>
    </row>
    <row r="605" spans="1:5" ht="10.5" customHeight="1">
      <c r="A605" s="76" t="s">
        <v>699</v>
      </c>
      <c r="B605" s="76" t="s">
        <v>110</v>
      </c>
      <c r="C605" s="92">
        <v>4000</v>
      </c>
      <c r="D605" s="92">
        <v>4000</v>
      </c>
      <c r="E605" s="219" t="s">
        <v>337</v>
      </c>
    </row>
    <row r="606" spans="1:5" ht="10.5" customHeight="1">
      <c r="A606" s="76" t="s">
        <v>504</v>
      </c>
      <c r="B606" s="76" t="s">
        <v>111</v>
      </c>
      <c r="C606" s="92">
        <v>4000</v>
      </c>
      <c r="D606" s="92">
        <v>4000</v>
      </c>
      <c r="E606" s="219" t="s">
        <v>337</v>
      </c>
    </row>
    <row r="607" spans="1:5" ht="10.5" customHeight="1">
      <c r="A607" s="74" t="s">
        <v>505</v>
      </c>
      <c r="B607" s="105" t="s">
        <v>112</v>
      </c>
      <c r="C607" s="74" t="s">
        <v>293</v>
      </c>
      <c r="D607" s="95">
        <v>4000</v>
      </c>
      <c r="E607" s="225" t="s">
        <v>293</v>
      </c>
    </row>
    <row r="608" spans="1:5" ht="10.5" customHeight="1">
      <c r="A608" s="158" t="s">
        <v>223</v>
      </c>
      <c r="B608" s="158"/>
      <c r="C608" s="159">
        <v>1085000</v>
      </c>
      <c r="D608" s="159">
        <v>987082.21</v>
      </c>
      <c r="E608" s="222" t="s">
        <v>943</v>
      </c>
    </row>
    <row r="609" spans="1:5" ht="10.5" customHeight="1">
      <c r="A609" s="160" t="s">
        <v>224</v>
      </c>
      <c r="B609" s="160"/>
      <c r="C609" s="161">
        <v>122000</v>
      </c>
      <c r="D609" s="161">
        <v>126509.99</v>
      </c>
      <c r="E609" s="223" t="s">
        <v>944</v>
      </c>
    </row>
    <row r="610" spans="1:5" ht="10.5" customHeight="1">
      <c r="A610" s="106" t="s">
        <v>754</v>
      </c>
      <c r="B610" s="106"/>
      <c r="C610" s="107">
        <v>120000</v>
      </c>
      <c r="D610" s="107">
        <v>124509.99</v>
      </c>
      <c r="E610" s="224" t="s">
        <v>945</v>
      </c>
    </row>
    <row r="611" spans="1:5" ht="10.5" customHeight="1">
      <c r="A611" s="108" t="s">
        <v>756</v>
      </c>
      <c r="B611" s="108"/>
      <c r="C611" s="109">
        <v>120000</v>
      </c>
      <c r="D611" s="109">
        <v>124509.99</v>
      </c>
      <c r="E611" s="227" t="s">
        <v>945</v>
      </c>
    </row>
    <row r="612" spans="1:5" ht="10.5" customHeight="1">
      <c r="A612" s="76" t="s">
        <v>394</v>
      </c>
      <c r="B612" s="76" t="s">
        <v>757</v>
      </c>
      <c r="C612" s="92">
        <v>120000</v>
      </c>
      <c r="D612" s="92">
        <v>124509.99</v>
      </c>
      <c r="E612" s="219" t="s">
        <v>945</v>
      </c>
    </row>
    <row r="613" spans="1:5" ht="10.5" customHeight="1">
      <c r="A613" s="76" t="s">
        <v>596</v>
      </c>
      <c r="B613" s="76" t="s">
        <v>67</v>
      </c>
      <c r="C613" s="92">
        <v>120000</v>
      </c>
      <c r="D613" s="92">
        <v>124509.99</v>
      </c>
      <c r="E613" s="219" t="s">
        <v>945</v>
      </c>
    </row>
    <row r="614" spans="1:5" ht="10.5" customHeight="1">
      <c r="A614" s="76" t="s">
        <v>466</v>
      </c>
      <c r="B614" s="76" t="s">
        <v>90</v>
      </c>
      <c r="C614" s="92">
        <v>120000</v>
      </c>
      <c r="D614" s="92">
        <v>124509.99</v>
      </c>
      <c r="E614" s="219" t="s">
        <v>945</v>
      </c>
    </row>
    <row r="615" spans="1:5" ht="10.5" customHeight="1">
      <c r="A615" s="74" t="s">
        <v>882</v>
      </c>
      <c r="B615" s="105" t="s">
        <v>90</v>
      </c>
      <c r="C615" s="74" t="s">
        <v>293</v>
      </c>
      <c r="D615" s="95">
        <v>124509.99</v>
      </c>
      <c r="E615" s="225" t="s">
        <v>293</v>
      </c>
    </row>
    <row r="616" spans="1:5" ht="10.5" customHeight="1">
      <c r="A616" s="106" t="s">
        <v>771</v>
      </c>
      <c r="B616" s="106"/>
      <c r="C616" s="107">
        <v>2000</v>
      </c>
      <c r="D616" s="107">
        <v>2000</v>
      </c>
      <c r="E616" s="224" t="s">
        <v>337</v>
      </c>
    </row>
    <row r="617" spans="1:5" ht="10.5" customHeight="1">
      <c r="A617" s="108" t="s">
        <v>775</v>
      </c>
      <c r="B617" s="108"/>
      <c r="C617" s="109">
        <v>2000</v>
      </c>
      <c r="D617" s="109">
        <v>2000</v>
      </c>
      <c r="E617" s="227" t="s">
        <v>337</v>
      </c>
    </row>
    <row r="618" spans="1:5" ht="10.5" customHeight="1">
      <c r="A618" s="76" t="s">
        <v>394</v>
      </c>
      <c r="B618" s="76" t="s">
        <v>757</v>
      </c>
      <c r="C618" s="92">
        <v>2000</v>
      </c>
      <c r="D618" s="92">
        <v>2000</v>
      </c>
      <c r="E618" s="219" t="s">
        <v>337</v>
      </c>
    </row>
    <row r="619" spans="1:5" ht="10.5" customHeight="1">
      <c r="A619" s="76" t="s">
        <v>596</v>
      </c>
      <c r="B619" s="76" t="s">
        <v>67</v>
      </c>
      <c r="C619" s="92">
        <v>2000</v>
      </c>
      <c r="D619" s="92">
        <v>2000</v>
      </c>
      <c r="E619" s="219" t="s">
        <v>337</v>
      </c>
    </row>
    <row r="620" spans="1:5" ht="10.5" customHeight="1">
      <c r="A620" s="76" t="s">
        <v>466</v>
      </c>
      <c r="B620" s="76" t="s">
        <v>90</v>
      </c>
      <c r="C620" s="92">
        <v>2000</v>
      </c>
      <c r="D620" s="92">
        <v>2000</v>
      </c>
      <c r="E620" s="219" t="s">
        <v>337</v>
      </c>
    </row>
    <row r="621" spans="1:5" ht="10.5" customHeight="1">
      <c r="A621" s="74" t="s">
        <v>882</v>
      </c>
      <c r="B621" s="105" t="s">
        <v>90</v>
      </c>
      <c r="C621" s="74" t="s">
        <v>293</v>
      </c>
      <c r="D621" s="95">
        <v>2000</v>
      </c>
      <c r="E621" s="225" t="s">
        <v>293</v>
      </c>
    </row>
    <row r="622" spans="1:5" ht="10.5" customHeight="1">
      <c r="A622" s="160" t="s">
        <v>225</v>
      </c>
      <c r="B622" s="160"/>
      <c r="C622" s="161">
        <v>211000</v>
      </c>
      <c r="D622" s="161">
        <v>149000</v>
      </c>
      <c r="E622" s="223" t="s">
        <v>946</v>
      </c>
    </row>
    <row r="623" spans="1:5" ht="10.5" customHeight="1">
      <c r="A623" s="106" t="s">
        <v>754</v>
      </c>
      <c r="B623" s="106"/>
      <c r="C623" s="107">
        <v>211000</v>
      </c>
      <c r="D623" s="107">
        <v>149000</v>
      </c>
      <c r="E623" s="224" t="s">
        <v>946</v>
      </c>
    </row>
    <row r="624" spans="1:5" ht="10.5" customHeight="1">
      <c r="A624" s="108" t="s">
        <v>756</v>
      </c>
      <c r="B624" s="108"/>
      <c r="C624" s="109">
        <v>211000</v>
      </c>
      <c r="D624" s="109">
        <v>149000</v>
      </c>
      <c r="E624" s="227" t="s">
        <v>946</v>
      </c>
    </row>
    <row r="625" spans="1:5" ht="10.5" customHeight="1">
      <c r="A625" s="76" t="s">
        <v>394</v>
      </c>
      <c r="B625" s="76" t="s">
        <v>757</v>
      </c>
      <c r="C625" s="92">
        <v>211000</v>
      </c>
      <c r="D625" s="92">
        <v>149000</v>
      </c>
      <c r="E625" s="219" t="s">
        <v>946</v>
      </c>
    </row>
    <row r="626" spans="1:5" ht="10.5" customHeight="1">
      <c r="A626" s="76" t="s">
        <v>603</v>
      </c>
      <c r="B626" s="76" t="s">
        <v>114</v>
      </c>
      <c r="C626" s="92">
        <v>211000</v>
      </c>
      <c r="D626" s="92">
        <v>149000</v>
      </c>
      <c r="E626" s="219" t="s">
        <v>946</v>
      </c>
    </row>
    <row r="627" spans="1:5" ht="10.5" customHeight="1">
      <c r="A627" s="76" t="s">
        <v>511</v>
      </c>
      <c r="B627" s="76" t="s">
        <v>52</v>
      </c>
      <c r="C627" s="92">
        <v>211000</v>
      </c>
      <c r="D627" s="92">
        <v>149000</v>
      </c>
      <c r="E627" s="219" t="s">
        <v>946</v>
      </c>
    </row>
    <row r="628" spans="1:5" ht="10.5" customHeight="1">
      <c r="A628" s="74" t="s">
        <v>513</v>
      </c>
      <c r="B628" s="105" t="s">
        <v>115</v>
      </c>
      <c r="C628" s="74" t="s">
        <v>293</v>
      </c>
      <c r="D628" s="95">
        <v>149000</v>
      </c>
      <c r="E628" s="225" t="s">
        <v>293</v>
      </c>
    </row>
    <row r="629" spans="1:5" ht="10.5" customHeight="1">
      <c r="A629" s="160" t="s">
        <v>226</v>
      </c>
      <c r="B629" s="160"/>
      <c r="C629" s="161">
        <v>35000</v>
      </c>
      <c r="D629" s="161">
        <v>26736.15</v>
      </c>
      <c r="E629" s="223" t="s">
        <v>947</v>
      </c>
    </row>
    <row r="630" spans="1:5" ht="10.5" customHeight="1">
      <c r="A630" s="106" t="s">
        <v>754</v>
      </c>
      <c r="B630" s="106"/>
      <c r="C630" s="107">
        <v>35000</v>
      </c>
      <c r="D630" s="107">
        <v>26736.15</v>
      </c>
      <c r="E630" s="224" t="s">
        <v>947</v>
      </c>
    </row>
    <row r="631" spans="1:5" ht="10.5" customHeight="1">
      <c r="A631" s="108" t="s">
        <v>756</v>
      </c>
      <c r="B631" s="108"/>
      <c r="C631" s="109">
        <v>35000</v>
      </c>
      <c r="D631" s="109">
        <v>26736.15</v>
      </c>
      <c r="E631" s="227" t="s">
        <v>947</v>
      </c>
    </row>
    <row r="632" spans="1:5" ht="10.5" customHeight="1">
      <c r="A632" s="76" t="s">
        <v>394</v>
      </c>
      <c r="B632" s="76" t="s">
        <v>757</v>
      </c>
      <c r="C632" s="92">
        <v>35000</v>
      </c>
      <c r="D632" s="92">
        <v>26736.15</v>
      </c>
      <c r="E632" s="219" t="s">
        <v>947</v>
      </c>
    </row>
    <row r="633" spans="1:5" ht="10.5" customHeight="1">
      <c r="A633" s="76" t="s">
        <v>596</v>
      </c>
      <c r="B633" s="76" t="s">
        <v>67</v>
      </c>
      <c r="C633" s="92">
        <v>35000</v>
      </c>
      <c r="D633" s="92">
        <v>26736.15</v>
      </c>
      <c r="E633" s="219" t="s">
        <v>947</v>
      </c>
    </row>
    <row r="634" spans="1:5" ht="10.5" customHeight="1">
      <c r="A634" s="76" t="s">
        <v>426</v>
      </c>
      <c r="B634" s="76" t="s">
        <v>73</v>
      </c>
      <c r="C634" s="92">
        <v>25000</v>
      </c>
      <c r="D634" s="92">
        <v>20121.83</v>
      </c>
      <c r="E634" s="219" t="s">
        <v>1059</v>
      </c>
    </row>
    <row r="635" spans="1:5" ht="10.5" customHeight="1">
      <c r="A635" s="74" t="s">
        <v>433</v>
      </c>
      <c r="B635" s="105" t="s">
        <v>76</v>
      </c>
      <c r="C635" s="74" t="s">
        <v>293</v>
      </c>
      <c r="D635" s="95">
        <v>19872.83</v>
      </c>
      <c r="E635" s="225" t="s">
        <v>293</v>
      </c>
    </row>
    <row r="636" spans="1:5" ht="10.5" customHeight="1">
      <c r="A636" s="74" t="s">
        <v>437</v>
      </c>
      <c r="B636" s="105" t="s">
        <v>78</v>
      </c>
      <c r="C636" s="74" t="s">
        <v>293</v>
      </c>
      <c r="D636" s="95">
        <v>249</v>
      </c>
      <c r="E636" s="225" t="s">
        <v>293</v>
      </c>
    </row>
    <row r="637" spans="1:5" ht="10.5" customHeight="1">
      <c r="A637" s="76" t="s">
        <v>441</v>
      </c>
      <c r="B637" s="76" t="s">
        <v>80</v>
      </c>
      <c r="C637" s="92">
        <v>10000</v>
      </c>
      <c r="D637" s="92">
        <v>6614.32</v>
      </c>
      <c r="E637" s="219" t="s">
        <v>1060</v>
      </c>
    </row>
    <row r="638" spans="1:5" ht="10.5" customHeight="1">
      <c r="A638" s="74" t="s">
        <v>446</v>
      </c>
      <c r="B638" s="105" t="s">
        <v>82</v>
      </c>
      <c r="C638" s="74" t="s">
        <v>293</v>
      </c>
      <c r="D638" s="95">
        <v>6614.32</v>
      </c>
      <c r="E638" s="225" t="s">
        <v>293</v>
      </c>
    </row>
    <row r="639" spans="1:5" ht="10.5" customHeight="1">
      <c r="A639" s="160" t="s">
        <v>227</v>
      </c>
      <c r="B639" s="160"/>
      <c r="C639" s="161">
        <v>20000</v>
      </c>
      <c r="D639" s="161">
        <v>20000</v>
      </c>
      <c r="E639" s="223" t="s">
        <v>337</v>
      </c>
    </row>
    <row r="640" spans="1:5" ht="10.5" customHeight="1">
      <c r="A640" s="106" t="s">
        <v>754</v>
      </c>
      <c r="B640" s="106"/>
      <c r="C640" s="107">
        <v>20000</v>
      </c>
      <c r="D640" s="107">
        <v>20000</v>
      </c>
      <c r="E640" s="224" t="s">
        <v>337</v>
      </c>
    </row>
    <row r="641" spans="1:5" ht="10.5" customHeight="1">
      <c r="A641" s="108" t="s">
        <v>756</v>
      </c>
      <c r="B641" s="108"/>
      <c r="C641" s="109">
        <v>20000</v>
      </c>
      <c r="D641" s="109">
        <v>20000</v>
      </c>
      <c r="E641" s="227" t="s">
        <v>337</v>
      </c>
    </row>
    <row r="642" spans="1:5" ht="10.5" customHeight="1">
      <c r="A642" s="76" t="s">
        <v>394</v>
      </c>
      <c r="B642" s="76" t="s">
        <v>757</v>
      </c>
      <c r="C642" s="92">
        <v>20000</v>
      </c>
      <c r="D642" s="92">
        <v>20000</v>
      </c>
      <c r="E642" s="219" t="s">
        <v>337</v>
      </c>
    </row>
    <row r="643" spans="1:5" ht="10.5" customHeight="1">
      <c r="A643" s="76" t="s">
        <v>603</v>
      </c>
      <c r="B643" s="76" t="s">
        <v>114</v>
      </c>
      <c r="C643" s="92">
        <v>20000</v>
      </c>
      <c r="D643" s="92">
        <v>20000</v>
      </c>
      <c r="E643" s="219" t="s">
        <v>337</v>
      </c>
    </row>
    <row r="644" spans="1:5" ht="10.5" customHeight="1">
      <c r="A644" s="76" t="s">
        <v>511</v>
      </c>
      <c r="B644" s="76" t="s">
        <v>52</v>
      </c>
      <c r="C644" s="92">
        <v>20000</v>
      </c>
      <c r="D644" s="92">
        <v>20000</v>
      </c>
      <c r="E644" s="219" t="s">
        <v>337</v>
      </c>
    </row>
    <row r="645" spans="1:6" ht="10.5" customHeight="1">
      <c r="A645" s="74" t="s">
        <v>513</v>
      </c>
      <c r="B645" s="105" t="s">
        <v>115</v>
      </c>
      <c r="C645" s="74" t="s">
        <v>293</v>
      </c>
      <c r="D645" s="95">
        <v>20000</v>
      </c>
      <c r="E645" s="225" t="s">
        <v>293</v>
      </c>
      <c r="F645" s="67"/>
    </row>
    <row r="646" spans="1:6" ht="10.5" customHeight="1">
      <c r="A646" s="160" t="s">
        <v>228</v>
      </c>
      <c r="B646" s="160"/>
      <c r="C646" s="161">
        <v>640000</v>
      </c>
      <c r="D646" s="161">
        <v>617673.13</v>
      </c>
      <c r="E646" s="223" t="s">
        <v>948</v>
      </c>
      <c r="F646" s="33"/>
    </row>
    <row r="647" spans="1:6" ht="10.5" customHeight="1">
      <c r="A647" s="106" t="s">
        <v>754</v>
      </c>
      <c r="B647" s="106"/>
      <c r="C647" s="107">
        <v>240000</v>
      </c>
      <c r="D647" s="107">
        <v>217673.13</v>
      </c>
      <c r="E647" s="224" t="s">
        <v>949</v>
      </c>
      <c r="F647" s="33"/>
    </row>
    <row r="648" spans="1:6" ht="10.5" customHeight="1">
      <c r="A648" s="108" t="s">
        <v>756</v>
      </c>
      <c r="B648" s="108"/>
      <c r="C648" s="109">
        <v>240000</v>
      </c>
      <c r="D648" s="109">
        <v>217673.13</v>
      </c>
      <c r="E648" s="227" t="s">
        <v>949</v>
      </c>
      <c r="F648" s="33"/>
    </row>
    <row r="649" spans="1:5" ht="10.5" customHeight="1">
      <c r="A649" s="76" t="s">
        <v>526</v>
      </c>
      <c r="B649" s="76" t="s">
        <v>117</v>
      </c>
      <c r="C649" s="92">
        <v>240000</v>
      </c>
      <c r="D649" s="92">
        <v>217673.13</v>
      </c>
      <c r="E649" s="219" t="s">
        <v>949</v>
      </c>
    </row>
    <row r="650" spans="1:5" ht="10.5" customHeight="1">
      <c r="A650" s="76" t="s">
        <v>605</v>
      </c>
      <c r="B650" s="76" t="s">
        <v>120</v>
      </c>
      <c r="C650" s="92">
        <v>10000</v>
      </c>
      <c r="D650" s="92">
        <v>6787.5</v>
      </c>
      <c r="E650" s="219" t="s">
        <v>1061</v>
      </c>
    </row>
    <row r="651" spans="1:5" ht="10.5" customHeight="1">
      <c r="A651" s="76" t="s">
        <v>541</v>
      </c>
      <c r="B651" s="76" t="s">
        <v>125</v>
      </c>
      <c r="C651" s="92">
        <v>10000</v>
      </c>
      <c r="D651" s="92">
        <v>6787.5</v>
      </c>
      <c r="E651" s="219" t="s">
        <v>1061</v>
      </c>
    </row>
    <row r="652" spans="1:5" ht="10.5" customHeight="1">
      <c r="A652" s="74" t="s">
        <v>549</v>
      </c>
      <c r="B652" s="105" t="s">
        <v>129</v>
      </c>
      <c r="C652" s="74" t="s">
        <v>293</v>
      </c>
      <c r="D652" s="95">
        <v>6787.5</v>
      </c>
      <c r="E652" s="225" t="s">
        <v>293</v>
      </c>
    </row>
    <row r="653" spans="1:5" ht="10.5" customHeight="1">
      <c r="A653" s="76" t="s">
        <v>616</v>
      </c>
      <c r="B653" s="76" t="s">
        <v>137</v>
      </c>
      <c r="C653" s="92">
        <v>230000</v>
      </c>
      <c r="D653" s="92">
        <v>210885.63</v>
      </c>
      <c r="E653" s="219" t="s">
        <v>1062</v>
      </c>
    </row>
    <row r="654" spans="1:5" ht="10.5" customHeight="1">
      <c r="A654" s="76" t="s">
        <v>570</v>
      </c>
      <c r="B654" s="76" t="s">
        <v>138</v>
      </c>
      <c r="C654" s="92">
        <v>230000</v>
      </c>
      <c r="D654" s="92">
        <v>210885.63</v>
      </c>
      <c r="E654" s="219" t="s">
        <v>1062</v>
      </c>
    </row>
    <row r="655" spans="1:5" ht="10.5" customHeight="1">
      <c r="A655" s="74" t="s">
        <v>571</v>
      </c>
      <c r="B655" s="105" t="s">
        <v>138</v>
      </c>
      <c r="C655" s="74" t="s">
        <v>293</v>
      </c>
      <c r="D655" s="95">
        <v>210885.63</v>
      </c>
      <c r="E655" s="225" t="s">
        <v>293</v>
      </c>
    </row>
    <row r="656" spans="1:5" ht="10.5" customHeight="1">
      <c r="A656" s="106" t="s">
        <v>771</v>
      </c>
      <c r="B656" s="106"/>
      <c r="C656" s="107">
        <v>400000</v>
      </c>
      <c r="D656" s="107">
        <v>400000</v>
      </c>
      <c r="E656" s="224" t="s">
        <v>337</v>
      </c>
    </row>
    <row r="657" spans="1:5" ht="10.5" customHeight="1">
      <c r="A657" s="108" t="s">
        <v>783</v>
      </c>
      <c r="B657" s="108"/>
      <c r="C657" s="109">
        <v>400000</v>
      </c>
      <c r="D657" s="109">
        <v>400000</v>
      </c>
      <c r="E657" s="227" t="s">
        <v>337</v>
      </c>
    </row>
    <row r="658" spans="1:5" ht="10.5" customHeight="1">
      <c r="A658" s="76" t="s">
        <v>526</v>
      </c>
      <c r="B658" s="76" t="s">
        <v>117</v>
      </c>
      <c r="C658" s="92">
        <v>400000</v>
      </c>
      <c r="D658" s="92">
        <v>400000</v>
      </c>
      <c r="E658" s="219" t="s">
        <v>337</v>
      </c>
    </row>
    <row r="659" spans="1:5" ht="10.5" customHeight="1">
      <c r="A659" s="76" t="s">
        <v>616</v>
      </c>
      <c r="B659" s="76" t="s">
        <v>137</v>
      </c>
      <c r="C659" s="92">
        <v>400000</v>
      </c>
      <c r="D659" s="92">
        <v>400000</v>
      </c>
      <c r="E659" s="219" t="s">
        <v>337</v>
      </c>
    </row>
    <row r="660" spans="1:5" ht="10.5" customHeight="1">
      <c r="A660" s="76" t="s">
        <v>570</v>
      </c>
      <c r="B660" s="76" t="s">
        <v>138</v>
      </c>
      <c r="C660" s="92">
        <v>400000</v>
      </c>
      <c r="D660" s="92">
        <v>400000</v>
      </c>
      <c r="E660" s="219" t="s">
        <v>337</v>
      </c>
    </row>
    <row r="661" spans="1:5" ht="10.5" customHeight="1">
      <c r="A661" s="74" t="s">
        <v>571</v>
      </c>
      <c r="B661" s="105" t="s">
        <v>138</v>
      </c>
      <c r="C661" s="74" t="s">
        <v>293</v>
      </c>
      <c r="D661" s="95">
        <v>400000</v>
      </c>
      <c r="E661" s="225" t="s">
        <v>293</v>
      </c>
    </row>
    <row r="662" spans="1:5" ht="10.5" customHeight="1">
      <c r="A662" s="160" t="s">
        <v>229</v>
      </c>
      <c r="B662" s="160"/>
      <c r="C662" s="161">
        <v>22000</v>
      </c>
      <c r="D662" s="161">
        <v>12162.94</v>
      </c>
      <c r="E662" s="223" t="s">
        <v>950</v>
      </c>
    </row>
    <row r="663" spans="1:5" ht="10.5" customHeight="1">
      <c r="A663" s="106" t="s">
        <v>754</v>
      </c>
      <c r="B663" s="106"/>
      <c r="C663" s="107">
        <v>6000</v>
      </c>
      <c r="D663" s="107">
        <v>5162.94</v>
      </c>
      <c r="E663" s="224" t="s">
        <v>951</v>
      </c>
    </row>
    <row r="664" spans="1:5" ht="10.5" customHeight="1">
      <c r="A664" s="108" t="s">
        <v>756</v>
      </c>
      <c r="B664" s="108"/>
      <c r="C664" s="109">
        <v>6000</v>
      </c>
      <c r="D664" s="109">
        <v>5162.94</v>
      </c>
      <c r="E664" s="227" t="s">
        <v>951</v>
      </c>
    </row>
    <row r="665" spans="1:5" ht="10.5" customHeight="1">
      <c r="A665" s="76" t="s">
        <v>526</v>
      </c>
      <c r="B665" s="76" t="s">
        <v>117</v>
      </c>
      <c r="C665" s="92">
        <v>6000</v>
      </c>
      <c r="D665" s="92">
        <v>5162.94</v>
      </c>
      <c r="E665" s="219" t="s">
        <v>951</v>
      </c>
    </row>
    <row r="666" spans="1:5" ht="10.5" customHeight="1">
      <c r="A666" s="76" t="s">
        <v>605</v>
      </c>
      <c r="B666" s="76" t="s">
        <v>120</v>
      </c>
      <c r="C666" s="92">
        <v>6000</v>
      </c>
      <c r="D666" s="92">
        <v>5162.94</v>
      </c>
      <c r="E666" s="219" t="s">
        <v>951</v>
      </c>
    </row>
    <row r="667" spans="1:5" ht="10.5" customHeight="1">
      <c r="A667" s="76" t="s">
        <v>532</v>
      </c>
      <c r="B667" s="76" t="s">
        <v>121</v>
      </c>
      <c r="C667" s="92">
        <v>6000</v>
      </c>
      <c r="D667" s="92">
        <v>5162.94</v>
      </c>
      <c r="E667" s="219" t="s">
        <v>951</v>
      </c>
    </row>
    <row r="668" spans="1:5" ht="10.5" customHeight="1">
      <c r="A668" s="74" t="s">
        <v>539</v>
      </c>
      <c r="B668" s="105" t="s">
        <v>124</v>
      </c>
      <c r="C668" s="74" t="s">
        <v>293</v>
      </c>
      <c r="D668" s="95">
        <v>5162.94</v>
      </c>
      <c r="E668" s="225" t="s">
        <v>293</v>
      </c>
    </row>
    <row r="669" spans="1:5" ht="10.5" customHeight="1">
      <c r="A669" s="106" t="s">
        <v>771</v>
      </c>
      <c r="B669" s="106"/>
      <c r="C669" s="107">
        <v>16000</v>
      </c>
      <c r="D669" s="107">
        <v>7000</v>
      </c>
      <c r="E669" s="224" t="s">
        <v>782</v>
      </c>
    </row>
    <row r="670" spans="1:5" ht="10.5" customHeight="1">
      <c r="A670" s="108" t="s">
        <v>781</v>
      </c>
      <c r="B670" s="108"/>
      <c r="C670" s="109">
        <v>16000</v>
      </c>
      <c r="D670" s="109">
        <v>7000</v>
      </c>
      <c r="E670" s="227" t="s">
        <v>782</v>
      </c>
    </row>
    <row r="671" spans="1:5" ht="10.5" customHeight="1">
      <c r="A671" s="76" t="s">
        <v>526</v>
      </c>
      <c r="B671" s="76" t="s">
        <v>117</v>
      </c>
      <c r="C671" s="92">
        <v>16000</v>
      </c>
      <c r="D671" s="92">
        <v>7000</v>
      </c>
      <c r="E671" s="219" t="s">
        <v>782</v>
      </c>
    </row>
    <row r="672" spans="1:5" ht="10.5" customHeight="1">
      <c r="A672" s="76" t="s">
        <v>605</v>
      </c>
      <c r="B672" s="76" t="s">
        <v>120</v>
      </c>
      <c r="C672" s="92">
        <v>16000</v>
      </c>
      <c r="D672" s="92">
        <v>7000</v>
      </c>
      <c r="E672" s="219" t="s">
        <v>782</v>
      </c>
    </row>
    <row r="673" spans="1:5" ht="10.5" customHeight="1">
      <c r="A673" s="76" t="s">
        <v>532</v>
      </c>
      <c r="B673" s="76" t="s">
        <v>121</v>
      </c>
      <c r="C673" s="92">
        <v>16000</v>
      </c>
      <c r="D673" s="92">
        <v>7000</v>
      </c>
      <c r="E673" s="219" t="s">
        <v>782</v>
      </c>
    </row>
    <row r="674" spans="1:5" ht="10.5" customHeight="1">
      <c r="A674" s="74" t="s">
        <v>539</v>
      </c>
      <c r="B674" s="105" t="s">
        <v>124</v>
      </c>
      <c r="C674" s="74" t="s">
        <v>293</v>
      </c>
      <c r="D674" s="95">
        <v>7000</v>
      </c>
      <c r="E674" s="225" t="s">
        <v>293</v>
      </c>
    </row>
    <row r="675" spans="1:5" ht="10.5" customHeight="1">
      <c r="A675" s="160" t="s">
        <v>952</v>
      </c>
      <c r="B675" s="160"/>
      <c r="C675" s="161">
        <v>35000</v>
      </c>
      <c r="D675" s="161">
        <v>35000</v>
      </c>
      <c r="E675" s="223" t="s">
        <v>337</v>
      </c>
    </row>
    <row r="676" spans="1:5" ht="10.5" customHeight="1">
      <c r="A676" s="106" t="s">
        <v>754</v>
      </c>
      <c r="B676" s="106"/>
      <c r="C676" s="107">
        <v>35000</v>
      </c>
      <c r="D676" s="107">
        <v>35000</v>
      </c>
      <c r="E676" s="224" t="s">
        <v>337</v>
      </c>
    </row>
    <row r="677" spans="1:5" ht="10.5" customHeight="1">
      <c r="A677" s="108" t="s">
        <v>756</v>
      </c>
      <c r="B677" s="108"/>
      <c r="C677" s="109">
        <v>35000</v>
      </c>
      <c r="D677" s="109">
        <v>35000</v>
      </c>
      <c r="E677" s="227" t="s">
        <v>337</v>
      </c>
    </row>
    <row r="678" spans="1:5" ht="10.5" customHeight="1">
      <c r="A678" s="76" t="s">
        <v>394</v>
      </c>
      <c r="B678" s="76" t="s">
        <v>757</v>
      </c>
      <c r="C678" s="92">
        <v>35000</v>
      </c>
      <c r="D678" s="92">
        <v>35000</v>
      </c>
      <c r="E678" s="219" t="s">
        <v>337</v>
      </c>
    </row>
    <row r="679" spans="1:5" ht="10.5" customHeight="1">
      <c r="A679" s="76" t="s">
        <v>603</v>
      </c>
      <c r="B679" s="76" t="s">
        <v>114</v>
      </c>
      <c r="C679" s="92">
        <v>35000</v>
      </c>
      <c r="D679" s="92">
        <v>35000</v>
      </c>
      <c r="E679" s="219" t="s">
        <v>337</v>
      </c>
    </row>
    <row r="680" spans="1:5" ht="10.5" customHeight="1">
      <c r="A680" s="76" t="s">
        <v>511</v>
      </c>
      <c r="B680" s="76" t="s">
        <v>52</v>
      </c>
      <c r="C680" s="92">
        <v>35000</v>
      </c>
      <c r="D680" s="92">
        <v>35000</v>
      </c>
      <c r="E680" s="219" t="s">
        <v>337</v>
      </c>
    </row>
    <row r="681" spans="1:5" ht="10.5" customHeight="1">
      <c r="A681" s="74" t="s">
        <v>513</v>
      </c>
      <c r="B681" s="105" t="s">
        <v>115</v>
      </c>
      <c r="C681" s="74" t="s">
        <v>293</v>
      </c>
      <c r="D681" s="95">
        <v>35000</v>
      </c>
      <c r="E681" s="225" t="s">
        <v>293</v>
      </c>
    </row>
    <row r="682" spans="1:5" ht="10.5" customHeight="1">
      <c r="A682" s="158" t="s">
        <v>230</v>
      </c>
      <c r="B682" s="158"/>
      <c r="C682" s="159">
        <v>700000</v>
      </c>
      <c r="D682" s="159">
        <v>668850</v>
      </c>
      <c r="E682" s="222" t="s">
        <v>953</v>
      </c>
    </row>
    <row r="683" spans="1:5" ht="10.5" customHeight="1">
      <c r="A683" s="160" t="s">
        <v>231</v>
      </c>
      <c r="B683" s="160"/>
      <c r="C683" s="161">
        <v>200000</v>
      </c>
      <c r="D683" s="161">
        <v>173770</v>
      </c>
      <c r="E683" s="223" t="s">
        <v>728</v>
      </c>
    </row>
    <row r="684" spans="1:5" ht="10.5" customHeight="1">
      <c r="A684" s="106" t="s">
        <v>754</v>
      </c>
      <c r="B684" s="106"/>
      <c r="C684" s="107">
        <v>200000</v>
      </c>
      <c r="D684" s="107">
        <v>173770</v>
      </c>
      <c r="E684" s="224" t="s">
        <v>728</v>
      </c>
    </row>
    <row r="685" spans="1:5" ht="10.5" customHeight="1">
      <c r="A685" s="108" t="s">
        <v>756</v>
      </c>
      <c r="B685" s="108"/>
      <c r="C685" s="109">
        <v>200000</v>
      </c>
      <c r="D685" s="109">
        <v>173770</v>
      </c>
      <c r="E685" s="227" t="s">
        <v>728</v>
      </c>
    </row>
    <row r="686" spans="1:5" ht="10.5" customHeight="1">
      <c r="A686" s="76" t="s">
        <v>394</v>
      </c>
      <c r="B686" s="76" t="s">
        <v>757</v>
      </c>
      <c r="C686" s="92">
        <v>200000</v>
      </c>
      <c r="D686" s="92">
        <v>173770</v>
      </c>
      <c r="E686" s="219" t="s">
        <v>728</v>
      </c>
    </row>
    <row r="687" spans="1:5" ht="10.5" customHeight="1">
      <c r="A687" s="76" t="s">
        <v>602</v>
      </c>
      <c r="B687" s="76" t="s">
        <v>106</v>
      </c>
      <c r="C687" s="92">
        <v>200000</v>
      </c>
      <c r="D687" s="92">
        <v>173770</v>
      </c>
      <c r="E687" s="219" t="s">
        <v>728</v>
      </c>
    </row>
    <row r="688" spans="1:5" ht="10.5" customHeight="1">
      <c r="A688" s="76" t="s">
        <v>499</v>
      </c>
      <c r="B688" s="76" t="s">
        <v>108</v>
      </c>
      <c r="C688" s="92">
        <v>200000</v>
      </c>
      <c r="D688" s="92">
        <v>173770</v>
      </c>
      <c r="E688" s="219" t="s">
        <v>728</v>
      </c>
    </row>
    <row r="689" spans="1:5" ht="10.5" customHeight="1">
      <c r="A689" s="74" t="s">
        <v>501</v>
      </c>
      <c r="B689" s="105" t="s">
        <v>109</v>
      </c>
      <c r="C689" s="74" t="s">
        <v>293</v>
      </c>
      <c r="D689" s="95">
        <v>173770</v>
      </c>
      <c r="E689" s="225" t="s">
        <v>293</v>
      </c>
    </row>
    <row r="690" spans="1:5" ht="10.5" customHeight="1">
      <c r="A690" s="160" t="s">
        <v>954</v>
      </c>
      <c r="B690" s="160"/>
      <c r="C690" s="161">
        <v>500000</v>
      </c>
      <c r="D690" s="161">
        <v>495080</v>
      </c>
      <c r="E690" s="223" t="s">
        <v>731</v>
      </c>
    </row>
    <row r="691" spans="1:5" ht="10.5" customHeight="1">
      <c r="A691" s="106" t="s">
        <v>754</v>
      </c>
      <c r="B691" s="106"/>
      <c r="C691" s="107">
        <v>500000</v>
      </c>
      <c r="D691" s="107">
        <v>495080</v>
      </c>
      <c r="E691" s="224" t="s">
        <v>731</v>
      </c>
    </row>
    <row r="692" spans="1:5" ht="10.5" customHeight="1">
      <c r="A692" s="108" t="s">
        <v>756</v>
      </c>
      <c r="B692" s="108"/>
      <c r="C692" s="109">
        <v>500000</v>
      </c>
      <c r="D692" s="109">
        <v>495080</v>
      </c>
      <c r="E692" s="227" t="s">
        <v>731</v>
      </c>
    </row>
    <row r="693" spans="1:5" ht="10.5" customHeight="1">
      <c r="A693" s="76" t="s">
        <v>394</v>
      </c>
      <c r="B693" s="76" t="s">
        <v>757</v>
      </c>
      <c r="C693" s="92">
        <v>500000</v>
      </c>
      <c r="D693" s="92">
        <v>495080</v>
      </c>
      <c r="E693" s="219" t="s">
        <v>731</v>
      </c>
    </row>
    <row r="694" spans="1:5" ht="10.5" customHeight="1">
      <c r="A694" s="76" t="s">
        <v>699</v>
      </c>
      <c r="B694" s="76" t="s">
        <v>110</v>
      </c>
      <c r="C694" s="92">
        <v>500000</v>
      </c>
      <c r="D694" s="92">
        <v>495080</v>
      </c>
      <c r="E694" s="219" t="s">
        <v>731</v>
      </c>
    </row>
    <row r="695" spans="1:5" ht="10.5" customHeight="1">
      <c r="A695" s="76" t="s">
        <v>504</v>
      </c>
      <c r="B695" s="76" t="s">
        <v>111</v>
      </c>
      <c r="C695" s="92">
        <v>500000</v>
      </c>
      <c r="D695" s="92">
        <v>495080</v>
      </c>
      <c r="E695" s="219" t="s">
        <v>731</v>
      </c>
    </row>
    <row r="696" spans="1:5" ht="10.5" customHeight="1">
      <c r="A696" s="74" t="s">
        <v>507</v>
      </c>
      <c r="B696" s="105" t="s">
        <v>113</v>
      </c>
      <c r="C696" s="74" t="s">
        <v>293</v>
      </c>
      <c r="D696" s="95">
        <v>495080</v>
      </c>
      <c r="E696" s="225" t="s">
        <v>293</v>
      </c>
    </row>
    <row r="697" spans="1:5" ht="10.5" customHeight="1">
      <c r="A697" s="158" t="s">
        <v>232</v>
      </c>
      <c r="B697" s="158"/>
      <c r="C697" s="159">
        <v>345000</v>
      </c>
      <c r="D697" s="159">
        <v>329437.5</v>
      </c>
      <c r="E697" s="222" t="s">
        <v>955</v>
      </c>
    </row>
    <row r="698" spans="1:5" ht="10.5" customHeight="1">
      <c r="A698" s="160" t="s">
        <v>233</v>
      </c>
      <c r="B698" s="160"/>
      <c r="C698" s="161">
        <v>50000</v>
      </c>
      <c r="D698" s="161">
        <v>50596.71</v>
      </c>
      <c r="E698" s="223" t="s">
        <v>956</v>
      </c>
    </row>
    <row r="699" spans="1:5" ht="10.5" customHeight="1">
      <c r="A699" s="106" t="s">
        <v>754</v>
      </c>
      <c r="B699" s="106"/>
      <c r="C699" s="107">
        <v>50000</v>
      </c>
      <c r="D699" s="107">
        <v>50596.71</v>
      </c>
      <c r="E699" s="224" t="s">
        <v>956</v>
      </c>
    </row>
    <row r="700" spans="1:5" ht="10.5" customHeight="1">
      <c r="A700" s="108" t="s">
        <v>756</v>
      </c>
      <c r="B700" s="108"/>
      <c r="C700" s="109">
        <v>50000</v>
      </c>
      <c r="D700" s="109">
        <v>50596.71</v>
      </c>
      <c r="E700" s="227" t="s">
        <v>956</v>
      </c>
    </row>
    <row r="701" spans="1:5" ht="10.5" customHeight="1">
      <c r="A701" s="76" t="s">
        <v>394</v>
      </c>
      <c r="B701" s="76" t="s">
        <v>757</v>
      </c>
      <c r="C701" s="92">
        <v>50000</v>
      </c>
      <c r="D701" s="92">
        <v>50596.71</v>
      </c>
      <c r="E701" s="219" t="s">
        <v>956</v>
      </c>
    </row>
    <row r="702" spans="1:5" ht="10.5" customHeight="1">
      <c r="A702" s="76" t="s">
        <v>602</v>
      </c>
      <c r="B702" s="76" t="s">
        <v>106</v>
      </c>
      <c r="C702" s="92">
        <v>50000</v>
      </c>
      <c r="D702" s="92">
        <v>50596.71</v>
      </c>
      <c r="E702" s="219" t="s">
        <v>956</v>
      </c>
    </row>
    <row r="703" spans="1:5" ht="10.5" customHeight="1">
      <c r="A703" s="76" t="s">
        <v>499</v>
      </c>
      <c r="B703" s="76" t="s">
        <v>108</v>
      </c>
      <c r="C703" s="92">
        <v>50000</v>
      </c>
      <c r="D703" s="92">
        <v>50596.71</v>
      </c>
      <c r="E703" s="219" t="s">
        <v>956</v>
      </c>
    </row>
    <row r="704" spans="1:5" ht="10.5" customHeight="1">
      <c r="A704" s="74" t="s">
        <v>501</v>
      </c>
      <c r="B704" s="105" t="s">
        <v>109</v>
      </c>
      <c r="C704" s="74" t="s">
        <v>293</v>
      </c>
      <c r="D704" s="95">
        <v>50596.71</v>
      </c>
      <c r="E704" s="225" t="s">
        <v>293</v>
      </c>
    </row>
    <row r="705" spans="1:5" ht="10.5" customHeight="1">
      <c r="A705" s="160" t="s">
        <v>234</v>
      </c>
      <c r="B705" s="160"/>
      <c r="C705" s="161">
        <v>71000</v>
      </c>
      <c r="D705" s="161">
        <v>70544</v>
      </c>
      <c r="E705" s="223" t="s">
        <v>737</v>
      </c>
    </row>
    <row r="706" spans="1:5" ht="10.5" customHeight="1">
      <c r="A706" s="106" t="s">
        <v>754</v>
      </c>
      <c r="B706" s="106"/>
      <c r="C706" s="107">
        <v>71000</v>
      </c>
      <c r="D706" s="107">
        <v>70544</v>
      </c>
      <c r="E706" s="224" t="s">
        <v>737</v>
      </c>
    </row>
    <row r="707" spans="1:5" ht="10.5" customHeight="1">
      <c r="A707" s="108" t="s">
        <v>756</v>
      </c>
      <c r="B707" s="108"/>
      <c r="C707" s="109">
        <v>71000</v>
      </c>
      <c r="D707" s="109">
        <v>70544</v>
      </c>
      <c r="E707" s="227" t="s">
        <v>737</v>
      </c>
    </row>
    <row r="708" spans="1:5" ht="10.5" customHeight="1">
      <c r="A708" s="76" t="s">
        <v>394</v>
      </c>
      <c r="B708" s="76" t="s">
        <v>757</v>
      </c>
      <c r="C708" s="92">
        <v>71000</v>
      </c>
      <c r="D708" s="92">
        <v>70544</v>
      </c>
      <c r="E708" s="219" t="s">
        <v>737</v>
      </c>
    </row>
    <row r="709" spans="1:5" ht="10.5" customHeight="1">
      <c r="A709" s="76" t="s">
        <v>602</v>
      </c>
      <c r="B709" s="76" t="s">
        <v>106</v>
      </c>
      <c r="C709" s="92">
        <v>71000</v>
      </c>
      <c r="D709" s="92">
        <v>70544</v>
      </c>
      <c r="E709" s="219" t="s">
        <v>737</v>
      </c>
    </row>
    <row r="710" spans="1:5" ht="10.5" customHeight="1">
      <c r="A710" s="76" t="s">
        <v>499</v>
      </c>
      <c r="B710" s="76" t="s">
        <v>108</v>
      </c>
      <c r="C710" s="92">
        <v>71000</v>
      </c>
      <c r="D710" s="92">
        <v>70544</v>
      </c>
      <c r="E710" s="219" t="s">
        <v>737</v>
      </c>
    </row>
    <row r="711" spans="1:5" ht="10.5" customHeight="1">
      <c r="A711" s="74" t="s">
        <v>501</v>
      </c>
      <c r="B711" s="105" t="s">
        <v>109</v>
      </c>
      <c r="C711" s="74" t="s">
        <v>293</v>
      </c>
      <c r="D711" s="95">
        <v>70544</v>
      </c>
      <c r="E711" s="225" t="s">
        <v>293</v>
      </c>
    </row>
    <row r="712" spans="1:5" ht="10.5" customHeight="1">
      <c r="A712" s="160" t="s">
        <v>235</v>
      </c>
      <c r="B712" s="160"/>
      <c r="C712" s="161">
        <v>125000</v>
      </c>
      <c r="D712" s="161">
        <v>121800</v>
      </c>
      <c r="E712" s="223" t="s">
        <v>739</v>
      </c>
    </row>
    <row r="713" spans="1:5" ht="10.5" customHeight="1">
      <c r="A713" s="106" t="s">
        <v>754</v>
      </c>
      <c r="B713" s="106"/>
      <c r="C713" s="107">
        <v>125000</v>
      </c>
      <c r="D713" s="107">
        <v>121800</v>
      </c>
      <c r="E713" s="224" t="s">
        <v>739</v>
      </c>
    </row>
    <row r="714" spans="1:5" ht="10.5" customHeight="1">
      <c r="A714" s="108" t="s">
        <v>756</v>
      </c>
      <c r="B714" s="108"/>
      <c r="C714" s="109">
        <v>125000</v>
      </c>
      <c r="D714" s="109">
        <v>121800</v>
      </c>
      <c r="E714" s="227" t="s">
        <v>739</v>
      </c>
    </row>
    <row r="715" spans="1:5" ht="10.5" customHeight="1">
      <c r="A715" s="76" t="s">
        <v>394</v>
      </c>
      <c r="B715" s="76" t="s">
        <v>757</v>
      </c>
      <c r="C715" s="92">
        <v>125000</v>
      </c>
      <c r="D715" s="92">
        <v>121800</v>
      </c>
      <c r="E715" s="219" t="s">
        <v>739</v>
      </c>
    </row>
    <row r="716" spans="1:5" ht="10.5" customHeight="1">
      <c r="A716" s="76" t="s">
        <v>699</v>
      </c>
      <c r="B716" s="76" t="s">
        <v>110</v>
      </c>
      <c r="C716" s="92">
        <v>125000</v>
      </c>
      <c r="D716" s="92">
        <v>121800</v>
      </c>
      <c r="E716" s="219" t="s">
        <v>739</v>
      </c>
    </row>
    <row r="717" spans="1:5" ht="10.5" customHeight="1">
      <c r="A717" s="76" t="s">
        <v>504</v>
      </c>
      <c r="B717" s="76" t="s">
        <v>111</v>
      </c>
      <c r="C717" s="92">
        <v>125000</v>
      </c>
      <c r="D717" s="92">
        <v>121800</v>
      </c>
      <c r="E717" s="219" t="s">
        <v>739</v>
      </c>
    </row>
    <row r="718" spans="1:5" ht="10.5" customHeight="1">
      <c r="A718" s="74" t="s">
        <v>505</v>
      </c>
      <c r="B718" s="105" t="s">
        <v>112</v>
      </c>
      <c r="C718" s="74" t="s">
        <v>293</v>
      </c>
      <c r="D718" s="95">
        <v>121800</v>
      </c>
      <c r="E718" s="225" t="s">
        <v>293</v>
      </c>
    </row>
    <row r="719" spans="1:5" ht="10.5" customHeight="1">
      <c r="A719" s="160" t="s">
        <v>236</v>
      </c>
      <c r="B719" s="160"/>
      <c r="C719" s="161">
        <v>30000</v>
      </c>
      <c r="D719" s="161">
        <v>26224.19</v>
      </c>
      <c r="E719" s="223" t="s">
        <v>957</v>
      </c>
    </row>
    <row r="720" spans="1:5" ht="10.5" customHeight="1">
      <c r="A720" s="106" t="s">
        <v>754</v>
      </c>
      <c r="B720" s="106"/>
      <c r="C720" s="107">
        <v>30000</v>
      </c>
      <c r="D720" s="107">
        <v>26224.19</v>
      </c>
      <c r="E720" s="224" t="s">
        <v>957</v>
      </c>
    </row>
    <row r="721" spans="1:5" ht="10.5" customHeight="1">
      <c r="A721" s="108" t="s">
        <v>756</v>
      </c>
      <c r="B721" s="108"/>
      <c r="C721" s="109">
        <v>30000</v>
      </c>
      <c r="D721" s="109">
        <v>26224.19</v>
      </c>
      <c r="E721" s="227" t="s">
        <v>957</v>
      </c>
    </row>
    <row r="722" spans="1:5" ht="10.5" customHeight="1">
      <c r="A722" s="76" t="s">
        <v>394</v>
      </c>
      <c r="B722" s="76" t="s">
        <v>757</v>
      </c>
      <c r="C722" s="92">
        <v>30000</v>
      </c>
      <c r="D722" s="92">
        <v>26224.19</v>
      </c>
      <c r="E722" s="219" t="s">
        <v>957</v>
      </c>
    </row>
    <row r="723" spans="1:5" ht="10.5" customHeight="1">
      <c r="A723" s="76" t="s">
        <v>602</v>
      </c>
      <c r="B723" s="76" t="s">
        <v>106</v>
      </c>
      <c r="C723" s="92">
        <v>30000</v>
      </c>
      <c r="D723" s="92">
        <v>26224.19</v>
      </c>
      <c r="E723" s="219" t="s">
        <v>957</v>
      </c>
    </row>
    <row r="724" spans="1:5" ht="10.5" customHeight="1">
      <c r="A724" s="76" t="s">
        <v>499</v>
      </c>
      <c r="B724" s="76" t="s">
        <v>108</v>
      </c>
      <c r="C724" s="92">
        <v>30000</v>
      </c>
      <c r="D724" s="92">
        <v>26224.19</v>
      </c>
      <c r="E724" s="219" t="s">
        <v>957</v>
      </c>
    </row>
    <row r="725" spans="1:5" ht="10.5" customHeight="1">
      <c r="A725" s="74" t="s">
        <v>501</v>
      </c>
      <c r="B725" s="105" t="s">
        <v>109</v>
      </c>
      <c r="C725" s="74" t="s">
        <v>293</v>
      </c>
      <c r="D725" s="95">
        <v>26224.19</v>
      </c>
      <c r="E725" s="225" t="s">
        <v>293</v>
      </c>
    </row>
    <row r="726" spans="1:5" ht="10.5" customHeight="1">
      <c r="A726" s="160" t="s">
        <v>958</v>
      </c>
      <c r="B726" s="160"/>
      <c r="C726" s="161">
        <v>69000</v>
      </c>
      <c r="D726" s="161">
        <v>60272.6</v>
      </c>
      <c r="E726" s="223" t="s">
        <v>959</v>
      </c>
    </row>
    <row r="727" spans="1:5" ht="10.5" customHeight="1">
      <c r="A727" s="106" t="s">
        <v>754</v>
      </c>
      <c r="B727" s="106"/>
      <c r="C727" s="107">
        <v>69000</v>
      </c>
      <c r="D727" s="107">
        <v>60272.6</v>
      </c>
      <c r="E727" s="224" t="s">
        <v>959</v>
      </c>
    </row>
    <row r="728" spans="1:5" ht="10.5" customHeight="1">
      <c r="A728" s="108" t="s">
        <v>756</v>
      </c>
      <c r="B728" s="108"/>
      <c r="C728" s="109">
        <v>69000</v>
      </c>
      <c r="D728" s="109">
        <v>60272.6</v>
      </c>
      <c r="E728" s="227" t="s">
        <v>959</v>
      </c>
    </row>
    <row r="729" spans="1:5" ht="10.5" customHeight="1">
      <c r="A729" s="76" t="s">
        <v>394</v>
      </c>
      <c r="B729" s="76" t="s">
        <v>757</v>
      </c>
      <c r="C729" s="92">
        <v>69000</v>
      </c>
      <c r="D729" s="92">
        <v>60272.6</v>
      </c>
      <c r="E729" s="219" t="s">
        <v>959</v>
      </c>
    </row>
    <row r="730" spans="1:5" ht="10.5" customHeight="1">
      <c r="A730" s="76" t="s">
        <v>602</v>
      </c>
      <c r="B730" s="76" t="s">
        <v>106</v>
      </c>
      <c r="C730" s="92">
        <v>69000</v>
      </c>
      <c r="D730" s="92">
        <v>60272.6</v>
      </c>
      <c r="E730" s="219" t="s">
        <v>959</v>
      </c>
    </row>
    <row r="731" spans="1:5" ht="10.5" customHeight="1">
      <c r="A731" s="76" t="s">
        <v>499</v>
      </c>
      <c r="B731" s="76" t="s">
        <v>108</v>
      </c>
      <c r="C731" s="92">
        <v>69000</v>
      </c>
      <c r="D731" s="92">
        <v>60272.6</v>
      </c>
      <c r="E731" s="219" t="s">
        <v>959</v>
      </c>
    </row>
    <row r="732" spans="1:5" ht="10.5" customHeight="1">
      <c r="A732" s="74" t="s">
        <v>501</v>
      </c>
      <c r="B732" s="105" t="s">
        <v>109</v>
      </c>
      <c r="C732" s="74" t="s">
        <v>293</v>
      </c>
      <c r="D732" s="95">
        <v>60272.6</v>
      </c>
      <c r="E732" s="225" t="s">
        <v>293</v>
      </c>
    </row>
    <row r="733" spans="1:5" ht="10.5" customHeight="1">
      <c r="A733" s="158" t="s">
        <v>237</v>
      </c>
      <c r="B733" s="158"/>
      <c r="C733" s="159">
        <v>157000</v>
      </c>
      <c r="D733" s="159">
        <v>151640.29</v>
      </c>
      <c r="E733" s="222" t="s">
        <v>923</v>
      </c>
    </row>
    <row r="734" spans="1:5" ht="10.5" customHeight="1">
      <c r="A734" s="160" t="s">
        <v>238</v>
      </c>
      <c r="B734" s="160"/>
      <c r="C734" s="161">
        <v>120000</v>
      </c>
      <c r="D734" s="161">
        <v>121343.29</v>
      </c>
      <c r="E734" s="223" t="s">
        <v>960</v>
      </c>
    </row>
    <row r="735" spans="1:5" ht="10.5" customHeight="1">
      <c r="A735" s="106" t="s">
        <v>754</v>
      </c>
      <c r="B735" s="106"/>
      <c r="C735" s="107">
        <v>120000</v>
      </c>
      <c r="D735" s="107">
        <v>121343.29</v>
      </c>
      <c r="E735" s="224" t="s">
        <v>960</v>
      </c>
    </row>
    <row r="736" spans="1:5" ht="10.5" customHeight="1">
      <c r="A736" s="108" t="s">
        <v>756</v>
      </c>
      <c r="B736" s="108"/>
      <c r="C736" s="109">
        <v>120000</v>
      </c>
      <c r="D736" s="109">
        <v>121343.29</v>
      </c>
      <c r="E736" s="227" t="s">
        <v>960</v>
      </c>
    </row>
    <row r="737" spans="1:5" ht="10.5" customHeight="1">
      <c r="A737" s="76" t="s">
        <v>394</v>
      </c>
      <c r="B737" s="76" t="s">
        <v>757</v>
      </c>
      <c r="C737" s="92">
        <v>120000</v>
      </c>
      <c r="D737" s="92">
        <v>121343.29</v>
      </c>
      <c r="E737" s="219" t="s">
        <v>960</v>
      </c>
    </row>
    <row r="738" spans="1:5" ht="10.5" customHeight="1">
      <c r="A738" s="76" t="s">
        <v>699</v>
      </c>
      <c r="B738" s="76" t="s">
        <v>110</v>
      </c>
      <c r="C738" s="92">
        <v>120000</v>
      </c>
      <c r="D738" s="92">
        <v>121343.29</v>
      </c>
      <c r="E738" s="219" t="s">
        <v>960</v>
      </c>
    </row>
    <row r="739" spans="1:5" ht="10.5" customHeight="1">
      <c r="A739" s="76" t="s">
        <v>504</v>
      </c>
      <c r="B739" s="76" t="s">
        <v>111</v>
      </c>
      <c r="C739" s="92">
        <v>120000</v>
      </c>
      <c r="D739" s="92">
        <v>121343.29</v>
      </c>
      <c r="E739" s="219" t="s">
        <v>960</v>
      </c>
    </row>
    <row r="740" spans="1:5" ht="10.5" customHeight="1">
      <c r="A740" s="74" t="s">
        <v>507</v>
      </c>
      <c r="B740" s="105" t="s">
        <v>113</v>
      </c>
      <c r="C740" s="74" t="s">
        <v>293</v>
      </c>
      <c r="D740" s="95">
        <v>121343.29</v>
      </c>
      <c r="E740" s="225" t="s">
        <v>293</v>
      </c>
    </row>
    <row r="741" spans="1:5" ht="10.5" customHeight="1">
      <c r="A741" s="160" t="s">
        <v>239</v>
      </c>
      <c r="B741" s="160"/>
      <c r="C741" s="161">
        <v>37000</v>
      </c>
      <c r="D741" s="161">
        <v>30297</v>
      </c>
      <c r="E741" s="223" t="s">
        <v>961</v>
      </c>
    </row>
    <row r="742" spans="1:5" ht="10.5" customHeight="1">
      <c r="A742" s="106" t="s">
        <v>754</v>
      </c>
      <c r="B742" s="106"/>
      <c r="C742" s="107">
        <v>37000</v>
      </c>
      <c r="D742" s="107">
        <v>30297</v>
      </c>
      <c r="E742" s="224" t="s">
        <v>961</v>
      </c>
    </row>
    <row r="743" spans="1:5" ht="10.5" customHeight="1">
      <c r="A743" s="108" t="s">
        <v>756</v>
      </c>
      <c r="B743" s="108"/>
      <c r="C743" s="109">
        <v>37000</v>
      </c>
      <c r="D743" s="109">
        <v>30297</v>
      </c>
      <c r="E743" s="227" t="s">
        <v>961</v>
      </c>
    </row>
    <row r="744" spans="1:5" ht="10.5" customHeight="1">
      <c r="A744" s="76" t="s">
        <v>394</v>
      </c>
      <c r="B744" s="76" t="s">
        <v>757</v>
      </c>
      <c r="C744" s="92">
        <v>37000</v>
      </c>
      <c r="D744" s="92">
        <v>30297</v>
      </c>
      <c r="E744" s="219" t="s">
        <v>961</v>
      </c>
    </row>
    <row r="745" spans="1:5" ht="10.5" customHeight="1">
      <c r="A745" s="76" t="s">
        <v>699</v>
      </c>
      <c r="B745" s="76" t="s">
        <v>110</v>
      </c>
      <c r="C745" s="92">
        <v>37000</v>
      </c>
      <c r="D745" s="92">
        <v>30297</v>
      </c>
      <c r="E745" s="219" t="s">
        <v>961</v>
      </c>
    </row>
    <row r="746" spans="1:5" ht="10.5" customHeight="1">
      <c r="A746" s="76" t="s">
        <v>504</v>
      </c>
      <c r="B746" s="76" t="s">
        <v>111</v>
      </c>
      <c r="C746" s="92">
        <v>37000</v>
      </c>
      <c r="D746" s="92">
        <v>30297</v>
      </c>
      <c r="E746" s="219" t="s">
        <v>961</v>
      </c>
    </row>
    <row r="747" spans="1:5" ht="10.5" customHeight="1">
      <c r="A747" s="74" t="s">
        <v>507</v>
      </c>
      <c r="B747" s="105" t="s">
        <v>113</v>
      </c>
      <c r="C747" s="74" t="s">
        <v>293</v>
      </c>
      <c r="D747" s="95">
        <v>30297</v>
      </c>
      <c r="E747" s="225" t="s">
        <v>293</v>
      </c>
    </row>
    <row r="748" spans="1:5" ht="10.5" customHeight="1">
      <c r="A748" s="158" t="s">
        <v>240</v>
      </c>
      <c r="B748" s="158"/>
      <c r="C748" s="159">
        <v>105000</v>
      </c>
      <c r="D748" s="159">
        <v>96600</v>
      </c>
      <c r="E748" s="222" t="s">
        <v>748</v>
      </c>
    </row>
    <row r="749" spans="1:5" ht="10.5" customHeight="1">
      <c r="A749" s="160" t="s">
        <v>241</v>
      </c>
      <c r="B749" s="160"/>
      <c r="C749" s="161">
        <v>105000</v>
      </c>
      <c r="D749" s="161">
        <v>96600</v>
      </c>
      <c r="E749" s="223" t="s">
        <v>748</v>
      </c>
    </row>
    <row r="750" spans="1:5" ht="10.5" customHeight="1">
      <c r="A750" s="106" t="s">
        <v>754</v>
      </c>
      <c r="B750" s="106"/>
      <c r="C750" s="107">
        <v>105000</v>
      </c>
      <c r="D750" s="107">
        <v>96600</v>
      </c>
      <c r="E750" s="224" t="s">
        <v>748</v>
      </c>
    </row>
    <row r="751" spans="1:5" ht="10.5" customHeight="1">
      <c r="A751" s="108" t="s">
        <v>756</v>
      </c>
      <c r="B751" s="108"/>
      <c r="C751" s="109">
        <v>105000</v>
      </c>
      <c r="D751" s="109">
        <v>96600</v>
      </c>
      <c r="E751" s="227" t="s">
        <v>748</v>
      </c>
    </row>
    <row r="752" spans="1:5" ht="10.5" customHeight="1">
      <c r="A752" s="76" t="s">
        <v>394</v>
      </c>
      <c r="B752" s="76" t="s">
        <v>757</v>
      </c>
      <c r="C752" s="92">
        <v>105000</v>
      </c>
      <c r="D752" s="92">
        <v>96600</v>
      </c>
      <c r="E752" s="219" t="s">
        <v>748</v>
      </c>
    </row>
    <row r="753" spans="1:5" ht="10.5" customHeight="1">
      <c r="A753" s="76" t="s">
        <v>699</v>
      </c>
      <c r="B753" s="76" t="s">
        <v>110</v>
      </c>
      <c r="C753" s="92">
        <v>105000</v>
      </c>
      <c r="D753" s="92">
        <v>96600</v>
      </c>
      <c r="E753" s="219" t="s">
        <v>748</v>
      </c>
    </row>
    <row r="754" spans="1:5" ht="10.5" customHeight="1">
      <c r="A754" s="76" t="s">
        <v>504</v>
      </c>
      <c r="B754" s="76" t="s">
        <v>111</v>
      </c>
      <c r="C754" s="92">
        <v>105000</v>
      </c>
      <c r="D754" s="92">
        <v>96600</v>
      </c>
      <c r="E754" s="219" t="s">
        <v>748</v>
      </c>
    </row>
    <row r="755" spans="1:5" ht="10.5" customHeight="1">
      <c r="A755" s="74" t="s">
        <v>505</v>
      </c>
      <c r="B755" s="105" t="s">
        <v>112</v>
      </c>
      <c r="C755" s="74" t="s">
        <v>293</v>
      </c>
      <c r="D755" s="95">
        <v>90100</v>
      </c>
      <c r="E755" s="225" t="s">
        <v>293</v>
      </c>
    </row>
    <row r="756" spans="1:5" ht="10.5" customHeight="1">
      <c r="A756" s="74" t="s">
        <v>507</v>
      </c>
      <c r="B756" s="105" t="s">
        <v>113</v>
      </c>
      <c r="C756" s="74" t="s">
        <v>293</v>
      </c>
      <c r="D756" s="95">
        <v>6500</v>
      </c>
      <c r="E756" s="225" t="s">
        <v>293</v>
      </c>
    </row>
    <row r="757" spans="1:5" ht="10.5" customHeight="1">
      <c r="A757" s="158" t="s">
        <v>242</v>
      </c>
      <c r="B757" s="158"/>
      <c r="C757" s="159">
        <v>38000</v>
      </c>
      <c r="D757" s="159">
        <v>37175.25</v>
      </c>
      <c r="E757" s="222" t="s">
        <v>910</v>
      </c>
    </row>
    <row r="758" spans="1:5" ht="10.5" customHeight="1">
      <c r="A758" s="160" t="s">
        <v>243</v>
      </c>
      <c r="B758" s="160"/>
      <c r="C758" s="161">
        <v>38000</v>
      </c>
      <c r="D758" s="161">
        <v>37175.25</v>
      </c>
      <c r="E758" s="223" t="s">
        <v>910</v>
      </c>
    </row>
    <row r="759" spans="1:5" ht="10.5" customHeight="1">
      <c r="A759" s="106" t="s">
        <v>754</v>
      </c>
      <c r="B759" s="106"/>
      <c r="C759" s="107">
        <v>38000</v>
      </c>
      <c r="D759" s="107">
        <v>37175.25</v>
      </c>
      <c r="E759" s="224" t="s">
        <v>910</v>
      </c>
    </row>
    <row r="760" spans="1:5" ht="10.5" customHeight="1">
      <c r="A760" s="108" t="s">
        <v>756</v>
      </c>
      <c r="B760" s="108"/>
      <c r="C760" s="109">
        <v>38000</v>
      </c>
      <c r="D760" s="109">
        <v>37175.25</v>
      </c>
      <c r="E760" s="227" t="s">
        <v>910</v>
      </c>
    </row>
    <row r="761" spans="1:5" ht="10.5" customHeight="1">
      <c r="A761" s="76" t="s">
        <v>394</v>
      </c>
      <c r="B761" s="76" t="s">
        <v>757</v>
      </c>
      <c r="C761" s="92">
        <v>38000</v>
      </c>
      <c r="D761" s="92">
        <v>37175.25</v>
      </c>
      <c r="E761" s="219" t="s">
        <v>910</v>
      </c>
    </row>
    <row r="762" spans="1:5" ht="10.5" customHeight="1">
      <c r="A762" s="76" t="s">
        <v>699</v>
      </c>
      <c r="B762" s="76" t="s">
        <v>110</v>
      </c>
      <c r="C762" s="92">
        <v>38000</v>
      </c>
      <c r="D762" s="92">
        <v>37175.25</v>
      </c>
      <c r="E762" s="219" t="s">
        <v>910</v>
      </c>
    </row>
    <row r="763" spans="1:5" ht="10.5" customHeight="1">
      <c r="A763" s="76" t="s">
        <v>504</v>
      </c>
      <c r="B763" s="76" t="s">
        <v>111</v>
      </c>
      <c r="C763" s="92">
        <v>38000</v>
      </c>
      <c r="D763" s="92">
        <v>37175.25</v>
      </c>
      <c r="E763" s="219" t="s">
        <v>910</v>
      </c>
    </row>
    <row r="764" spans="1:5" ht="10.5" customHeight="1">
      <c r="A764" s="74" t="s">
        <v>507</v>
      </c>
      <c r="B764" s="105" t="s">
        <v>113</v>
      </c>
      <c r="C764" s="74" t="s">
        <v>293</v>
      </c>
      <c r="D764" s="95">
        <v>37175.25</v>
      </c>
      <c r="E764" s="225" t="s">
        <v>293</v>
      </c>
    </row>
    <row r="765" spans="1:5" ht="10.5" customHeight="1">
      <c r="A765" s="158" t="s">
        <v>244</v>
      </c>
      <c r="B765" s="158"/>
      <c r="C765" s="159">
        <v>508000</v>
      </c>
      <c r="D765" s="159">
        <v>424650.51</v>
      </c>
      <c r="E765" s="222" t="s">
        <v>962</v>
      </c>
    </row>
    <row r="766" spans="1:5" ht="10.5" customHeight="1">
      <c r="A766" s="160" t="s">
        <v>245</v>
      </c>
      <c r="B766" s="160"/>
      <c r="C766" s="161">
        <v>148000</v>
      </c>
      <c r="D766" s="161">
        <v>116158.16</v>
      </c>
      <c r="E766" s="223" t="s">
        <v>750</v>
      </c>
    </row>
    <row r="767" spans="1:5" ht="10.5" customHeight="1">
      <c r="A767" s="106" t="s">
        <v>754</v>
      </c>
      <c r="B767" s="106"/>
      <c r="C767" s="107">
        <v>50000</v>
      </c>
      <c r="D767" s="107">
        <v>34460.25</v>
      </c>
      <c r="E767" s="224" t="s">
        <v>963</v>
      </c>
    </row>
    <row r="768" spans="1:5" ht="10.5" customHeight="1">
      <c r="A768" s="108" t="s">
        <v>756</v>
      </c>
      <c r="B768" s="108"/>
      <c r="C768" s="109">
        <v>50000</v>
      </c>
      <c r="D768" s="109">
        <v>34460.25</v>
      </c>
      <c r="E768" s="227" t="s">
        <v>963</v>
      </c>
    </row>
    <row r="769" spans="1:5" ht="10.5" customHeight="1">
      <c r="A769" s="76" t="s">
        <v>394</v>
      </c>
      <c r="B769" s="76" t="s">
        <v>757</v>
      </c>
      <c r="C769" s="92">
        <v>50000</v>
      </c>
      <c r="D769" s="92">
        <v>34460.25</v>
      </c>
      <c r="E769" s="219" t="s">
        <v>963</v>
      </c>
    </row>
    <row r="770" spans="1:5" ht="10.5" customHeight="1">
      <c r="A770" s="76" t="s">
        <v>699</v>
      </c>
      <c r="B770" s="76" t="s">
        <v>110</v>
      </c>
      <c r="C770" s="92">
        <v>50000</v>
      </c>
      <c r="D770" s="92">
        <v>34460.25</v>
      </c>
      <c r="E770" s="219" t="s">
        <v>963</v>
      </c>
    </row>
    <row r="771" spans="1:5" ht="10.5" customHeight="1">
      <c r="A771" s="76" t="s">
        <v>504</v>
      </c>
      <c r="B771" s="76" t="s">
        <v>111</v>
      </c>
      <c r="C771" s="92">
        <v>50000</v>
      </c>
      <c r="D771" s="92">
        <v>34460.25</v>
      </c>
      <c r="E771" s="219" t="s">
        <v>963</v>
      </c>
    </row>
    <row r="772" spans="1:5" ht="10.5" customHeight="1">
      <c r="A772" s="74" t="s">
        <v>507</v>
      </c>
      <c r="B772" s="105" t="s">
        <v>113</v>
      </c>
      <c r="C772" s="74" t="s">
        <v>293</v>
      </c>
      <c r="D772" s="95">
        <v>34460.25</v>
      </c>
      <c r="E772" s="225" t="s">
        <v>293</v>
      </c>
    </row>
    <row r="773" spans="1:5" ht="10.5" customHeight="1">
      <c r="A773" s="106" t="s">
        <v>771</v>
      </c>
      <c r="B773" s="106"/>
      <c r="C773" s="107">
        <v>35000</v>
      </c>
      <c r="D773" s="107">
        <v>34200</v>
      </c>
      <c r="E773" s="224" t="s">
        <v>964</v>
      </c>
    </row>
    <row r="774" spans="1:5" ht="10.5" customHeight="1">
      <c r="A774" s="108" t="s">
        <v>775</v>
      </c>
      <c r="B774" s="108"/>
      <c r="C774" s="109">
        <v>35000</v>
      </c>
      <c r="D774" s="109">
        <v>34200</v>
      </c>
      <c r="E774" s="227" t="s">
        <v>964</v>
      </c>
    </row>
    <row r="775" spans="1:5" ht="10.5" customHeight="1">
      <c r="A775" s="76" t="s">
        <v>394</v>
      </c>
      <c r="B775" s="76" t="s">
        <v>757</v>
      </c>
      <c r="C775" s="92">
        <v>35000</v>
      </c>
      <c r="D775" s="92">
        <v>34200</v>
      </c>
      <c r="E775" s="219" t="s">
        <v>964</v>
      </c>
    </row>
    <row r="776" spans="1:5" ht="10.5" customHeight="1">
      <c r="A776" s="76" t="s">
        <v>699</v>
      </c>
      <c r="B776" s="76" t="s">
        <v>110</v>
      </c>
      <c r="C776" s="92">
        <v>35000</v>
      </c>
      <c r="D776" s="92">
        <v>34200</v>
      </c>
      <c r="E776" s="219" t="s">
        <v>964</v>
      </c>
    </row>
    <row r="777" spans="1:5" ht="10.5" customHeight="1">
      <c r="A777" s="76" t="s">
        <v>504</v>
      </c>
      <c r="B777" s="76" t="s">
        <v>111</v>
      </c>
      <c r="C777" s="92">
        <v>35000</v>
      </c>
      <c r="D777" s="92">
        <v>34200</v>
      </c>
      <c r="E777" s="219" t="s">
        <v>964</v>
      </c>
    </row>
    <row r="778" spans="1:5" ht="10.5" customHeight="1">
      <c r="A778" s="74" t="s">
        <v>507</v>
      </c>
      <c r="B778" s="105" t="s">
        <v>113</v>
      </c>
      <c r="C778" s="74" t="s">
        <v>293</v>
      </c>
      <c r="D778" s="95">
        <v>34200</v>
      </c>
      <c r="E778" s="225" t="s">
        <v>293</v>
      </c>
    </row>
    <row r="779" spans="1:5" ht="10.5" customHeight="1">
      <c r="A779" s="106" t="s">
        <v>791</v>
      </c>
      <c r="B779" s="106"/>
      <c r="C779" s="107">
        <v>63000</v>
      </c>
      <c r="D779" s="107">
        <v>47497.91</v>
      </c>
      <c r="E779" s="224" t="s">
        <v>794</v>
      </c>
    </row>
    <row r="780" spans="1:5" ht="10.5" customHeight="1">
      <c r="A780" s="108" t="s">
        <v>793</v>
      </c>
      <c r="B780" s="108"/>
      <c r="C780" s="109">
        <v>63000</v>
      </c>
      <c r="D780" s="109">
        <v>47497.91</v>
      </c>
      <c r="E780" s="227" t="s">
        <v>794</v>
      </c>
    </row>
    <row r="781" spans="1:5" ht="10.5" customHeight="1">
      <c r="A781" s="76" t="s">
        <v>394</v>
      </c>
      <c r="B781" s="76" t="s">
        <v>757</v>
      </c>
      <c r="C781" s="92">
        <v>63000</v>
      </c>
      <c r="D781" s="92">
        <v>47497.91</v>
      </c>
      <c r="E781" s="219" t="s">
        <v>794</v>
      </c>
    </row>
    <row r="782" spans="1:5" ht="10.5" customHeight="1">
      <c r="A782" s="76" t="s">
        <v>699</v>
      </c>
      <c r="B782" s="76" t="s">
        <v>110</v>
      </c>
      <c r="C782" s="92">
        <v>63000</v>
      </c>
      <c r="D782" s="92">
        <v>47497.91</v>
      </c>
      <c r="E782" s="219" t="s">
        <v>794</v>
      </c>
    </row>
    <row r="783" spans="1:5" ht="10.5" customHeight="1">
      <c r="A783" s="76" t="s">
        <v>504</v>
      </c>
      <c r="B783" s="76" t="s">
        <v>111</v>
      </c>
      <c r="C783" s="92">
        <v>63000</v>
      </c>
      <c r="D783" s="92">
        <v>47497.91</v>
      </c>
      <c r="E783" s="219" t="s">
        <v>794</v>
      </c>
    </row>
    <row r="784" spans="1:5" ht="10.5" customHeight="1">
      <c r="A784" s="74" t="s">
        <v>507</v>
      </c>
      <c r="B784" s="105" t="s">
        <v>113</v>
      </c>
      <c r="C784" s="74" t="s">
        <v>293</v>
      </c>
      <c r="D784" s="95">
        <v>47497.91</v>
      </c>
      <c r="E784" s="225" t="s">
        <v>293</v>
      </c>
    </row>
    <row r="785" spans="1:5" ht="10.5" customHeight="1">
      <c r="A785" s="160" t="s">
        <v>246</v>
      </c>
      <c r="B785" s="160"/>
      <c r="C785" s="161">
        <v>100000</v>
      </c>
      <c r="D785" s="161">
        <v>93777.78</v>
      </c>
      <c r="E785" s="223" t="s">
        <v>965</v>
      </c>
    </row>
    <row r="786" spans="1:5" ht="10.5" customHeight="1">
      <c r="A786" s="106" t="s">
        <v>754</v>
      </c>
      <c r="B786" s="106"/>
      <c r="C786" s="107">
        <v>100000</v>
      </c>
      <c r="D786" s="107">
        <v>93777.78</v>
      </c>
      <c r="E786" s="224" t="s">
        <v>965</v>
      </c>
    </row>
    <row r="787" spans="1:5" ht="10.5" customHeight="1">
      <c r="A787" s="108" t="s">
        <v>756</v>
      </c>
      <c r="B787" s="108"/>
      <c r="C787" s="109">
        <v>100000</v>
      </c>
      <c r="D787" s="109">
        <v>93777.78</v>
      </c>
      <c r="E787" s="227" t="s">
        <v>965</v>
      </c>
    </row>
    <row r="788" spans="1:5" ht="10.5" customHeight="1">
      <c r="A788" s="76" t="s">
        <v>394</v>
      </c>
      <c r="B788" s="76" t="s">
        <v>757</v>
      </c>
      <c r="C788" s="92">
        <v>100000</v>
      </c>
      <c r="D788" s="92">
        <v>93777.78</v>
      </c>
      <c r="E788" s="219" t="s">
        <v>965</v>
      </c>
    </row>
    <row r="789" spans="1:5" ht="10.5" customHeight="1">
      <c r="A789" s="76" t="s">
        <v>699</v>
      </c>
      <c r="B789" s="76" t="s">
        <v>110</v>
      </c>
      <c r="C789" s="92">
        <v>100000</v>
      </c>
      <c r="D789" s="92">
        <v>93777.78</v>
      </c>
      <c r="E789" s="219" t="s">
        <v>965</v>
      </c>
    </row>
    <row r="790" spans="1:5" ht="10.5" customHeight="1">
      <c r="A790" s="76" t="s">
        <v>504</v>
      </c>
      <c r="B790" s="76" t="s">
        <v>111</v>
      </c>
      <c r="C790" s="92">
        <v>100000</v>
      </c>
      <c r="D790" s="92">
        <v>93777.78</v>
      </c>
      <c r="E790" s="219" t="s">
        <v>965</v>
      </c>
    </row>
    <row r="791" spans="1:5" ht="10.5" customHeight="1">
      <c r="A791" s="74" t="s">
        <v>505</v>
      </c>
      <c r="B791" s="105" t="s">
        <v>112</v>
      </c>
      <c r="C791" s="74" t="s">
        <v>293</v>
      </c>
      <c r="D791" s="95">
        <v>93730.78</v>
      </c>
      <c r="E791" s="225" t="s">
        <v>293</v>
      </c>
    </row>
    <row r="792" spans="1:5" ht="10.5" customHeight="1">
      <c r="A792" s="74" t="s">
        <v>507</v>
      </c>
      <c r="B792" s="105" t="s">
        <v>113</v>
      </c>
      <c r="C792" s="74" t="s">
        <v>293</v>
      </c>
      <c r="D792" s="95">
        <v>47</v>
      </c>
      <c r="E792" s="225" t="s">
        <v>293</v>
      </c>
    </row>
    <row r="793" spans="1:5" ht="10.5" customHeight="1">
      <c r="A793" s="160" t="s">
        <v>247</v>
      </c>
      <c r="B793" s="160"/>
      <c r="C793" s="161">
        <v>40000</v>
      </c>
      <c r="D793" s="161">
        <v>32779.57</v>
      </c>
      <c r="E793" s="223" t="s">
        <v>966</v>
      </c>
    </row>
    <row r="794" spans="1:5" ht="10.5" customHeight="1">
      <c r="A794" s="106" t="s">
        <v>754</v>
      </c>
      <c r="B794" s="106"/>
      <c r="C794" s="107">
        <v>40000</v>
      </c>
      <c r="D794" s="107">
        <v>32779.57</v>
      </c>
      <c r="E794" s="224" t="s">
        <v>966</v>
      </c>
    </row>
    <row r="795" spans="1:5" ht="10.5" customHeight="1">
      <c r="A795" s="108" t="s">
        <v>756</v>
      </c>
      <c r="B795" s="108"/>
      <c r="C795" s="109">
        <v>40000</v>
      </c>
      <c r="D795" s="109">
        <v>32779.57</v>
      </c>
      <c r="E795" s="227" t="s">
        <v>966</v>
      </c>
    </row>
    <row r="796" spans="1:5" ht="10.5" customHeight="1">
      <c r="A796" s="76" t="s">
        <v>394</v>
      </c>
      <c r="B796" s="76" t="s">
        <v>757</v>
      </c>
      <c r="C796" s="92">
        <v>40000</v>
      </c>
      <c r="D796" s="92">
        <v>32779.57</v>
      </c>
      <c r="E796" s="219" t="s">
        <v>966</v>
      </c>
    </row>
    <row r="797" spans="1:5" ht="10.5" customHeight="1">
      <c r="A797" s="76" t="s">
        <v>699</v>
      </c>
      <c r="B797" s="76" t="s">
        <v>110</v>
      </c>
      <c r="C797" s="92">
        <v>40000</v>
      </c>
      <c r="D797" s="92">
        <v>32779.57</v>
      </c>
      <c r="E797" s="219" t="s">
        <v>966</v>
      </c>
    </row>
    <row r="798" spans="1:5" ht="10.5" customHeight="1">
      <c r="A798" s="76" t="s">
        <v>504</v>
      </c>
      <c r="B798" s="76" t="s">
        <v>111</v>
      </c>
      <c r="C798" s="92">
        <v>40000</v>
      </c>
      <c r="D798" s="92">
        <v>32779.57</v>
      </c>
      <c r="E798" s="219" t="s">
        <v>966</v>
      </c>
    </row>
    <row r="799" spans="1:5" ht="10.5" customHeight="1">
      <c r="A799" s="74" t="s">
        <v>507</v>
      </c>
      <c r="B799" s="105" t="s">
        <v>113</v>
      </c>
      <c r="C799" s="74" t="s">
        <v>293</v>
      </c>
      <c r="D799" s="95">
        <v>32779.57</v>
      </c>
      <c r="E799" s="225" t="s">
        <v>293</v>
      </c>
    </row>
    <row r="800" spans="1:5" ht="10.5" customHeight="1">
      <c r="A800" s="160" t="s">
        <v>248</v>
      </c>
      <c r="B800" s="160"/>
      <c r="C800" s="161">
        <v>200000</v>
      </c>
      <c r="D800" s="161">
        <v>180960</v>
      </c>
      <c r="E800" s="223" t="s">
        <v>967</v>
      </c>
    </row>
    <row r="801" spans="1:5" ht="10.5" customHeight="1">
      <c r="A801" s="106" t="s">
        <v>754</v>
      </c>
      <c r="B801" s="106"/>
      <c r="C801" s="107">
        <v>200000</v>
      </c>
      <c r="D801" s="107">
        <v>180960</v>
      </c>
      <c r="E801" s="224" t="s">
        <v>967</v>
      </c>
    </row>
    <row r="802" spans="1:5" ht="10.5" customHeight="1">
      <c r="A802" s="108" t="s">
        <v>756</v>
      </c>
      <c r="B802" s="108"/>
      <c r="C802" s="109">
        <v>200000</v>
      </c>
      <c r="D802" s="109">
        <v>180960</v>
      </c>
      <c r="E802" s="227" t="s">
        <v>967</v>
      </c>
    </row>
    <row r="803" spans="1:5" ht="10.5" customHeight="1">
      <c r="A803" s="76" t="s">
        <v>394</v>
      </c>
      <c r="B803" s="76" t="s">
        <v>757</v>
      </c>
      <c r="C803" s="92">
        <v>200000</v>
      </c>
      <c r="D803" s="92">
        <v>180960</v>
      </c>
      <c r="E803" s="219" t="s">
        <v>967</v>
      </c>
    </row>
    <row r="804" spans="1:5" ht="10.5" customHeight="1">
      <c r="A804" s="76" t="s">
        <v>699</v>
      </c>
      <c r="B804" s="76" t="s">
        <v>110</v>
      </c>
      <c r="C804" s="92">
        <v>200000</v>
      </c>
      <c r="D804" s="92">
        <v>180960</v>
      </c>
      <c r="E804" s="219" t="s">
        <v>967</v>
      </c>
    </row>
    <row r="805" spans="1:5" ht="10.5" customHeight="1">
      <c r="A805" s="76" t="s">
        <v>504</v>
      </c>
      <c r="B805" s="76" t="s">
        <v>111</v>
      </c>
      <c r="C805" s="92">
        <v>200000</v>
      </c>
      <c r="D805" s="92">
        <v>180960</v>
      </c>
      <c r="E805" s="219" t="s">
        <v>967</v>
      </c>
    </row>
    <row r="806" spans="1:5" ht="10.5" customHeight="1">
      <c r="A806" s="74" t="s">
        <v>507</v>
      </c>
      <c r="B806" s="105" t="s">
        <v>113</v>
      </c>
      <c r="C806" s="74" t="s">
        <v>293</v>
      </c>
      <c r="D806" s="95">
        <v>180960</v>
      </c>
      <c r="E806" s="225" t="s">
        <v>293</v>
      </c>
    </row>
    <row r="807" spans="1:5" ht="10.5" customHeight="1">
      <c r="A807" s="160" t="s">
        <v>249</v>
      </c>
      <c r="B807" s="160"/>
      <c r="C807" s="161">
        <v>20000</v>
      </c>
      <c r="D807" s="161">
        <v>975</v>
      </c>
      <c r="E807" s="223" t="s">
        <v>520</v>
      </c>
    </row>
    <row r="808" spans="1:5" ht="10.5" customHeight="1">
      <c r="A808" s="106" t="s">
        <v>754</v>
      </c>
      <c r="B808" s="106"/>
      <c r="C808" s="107">
        <v>20000</v>
      </c>
      <c r="D808" s="107">
        <v>975</v>
      </c>
      <c r="E808" s="224" t="s">
        <v>520</v>
      </c>
    </row>
    <row r="809" spans="1:5" ht="10.5" customHeight="1">
      <c r="A809" s="108" t="s">
        <v>756</v>
      </c>
      <c r="B809" s="108"/>
      <c r="C809" s="109">
        <v>20000</v>
      </c>
      <c r="D809" s="109">
        <v>975</v>
      </c>
      <c r="E809" s="227" t="s">
        <v>520</v>
      </c>
    </row>
    <row r="810" spans="1:5" ht="10.5" customHeight="1">
      <c r="A810" s="76" t="s">
        <v>394</v>
      </c>
      <c r="B810" s="76" t="s">
        <v>757</v>
      </c>
      <c r="C810" s="92">
        <v>20000</v>
      </c>
      <c r="D810" s="92">
        <v>975</v>
      </c>
      <c r="E810" s="219" t="s">
        <v>520</v>
      </c>
    </row>
    <row r="811" spans="1:5" ht="10.5" customHeight="1">
      <c r="A811" s="76" t="s">
        <v>603</v>
      </c>
      <c r="B811" s="76" t="s">
        <v>114</v>
      </c>
      <c r="C811" s="92">
        <v>20000</v>
      </c>
      <c r="D811" s="92">
        <v>975</v>
      </c>
      <c r="E811" s="219" t="s">
        <v>520</v>
      </c>
    </row>
    <row r="812" spans="1:5" ht="10.5" customHeight="1">
      <c r="A812" s="76" t="s">
        <v>518</v>
      </c>
      <c r="B812" s="76" t="s">
        <v>174</v>
      </c>
      <c r="C812" s="92">
        <v>20000</v>
      </c>
      <c r="D812" s="92">
        <v>975</v>
      </c>
      <c r="E812" s="219" t="s">
        <v>520</v>
      </c>
    </row>
    <row r="813" spans="1:5" ht="10.5" customHeight="1">
      <c r="A813" s="74" t="s">
        <v>521</v>
      </c>
      <c r="B813" s="105" t="s">
        <v>268</v>
      </c>
      <c r="C813" s="74" t="s">
        <v>293</v>
      </c>
      <c r="D813" s="95">
        <v>975</v>
      </c>
      <c r="E813" s="225" t="s">
        <v>293</v>
      </c>
    </row>
    <row r="814" spans="1:5" ht="10.5" customHeight="1">
      <c r="A814" s="158" t="s">
        <v>250</v>
      </c>
      <c r="B814" s="158"/>
      <c r="C814" s="159">
        <v>269000</v>
      </c>
      <c r="D814" s="159">
        <v>197932.37</v>
      </c>
      <c r="E814" s="222" t="s">
        <v>968</v>
      </c>
    </row>
    <row r="815" spans="1:5" ht="10.5" customHeight="1">
      <c r="A815" s="160" t="s">
        <v>251</v>
      </c>
      <c r="B815" s="160"/>
      <c r="C815" s="161">
        <v>70000</v>
      </c>
      <c r="D815" s="161">
        <v>63432.37</v>
      </c>
      <c r="E815" s="223" t="s">
        <v>969</v>
      </c>
    </row>
    <row r="816" spans="1:5" ht="10.5" customHeight="1">
      <c r="A816" s="106" t="s">
        <v>754</v>
      </c>
      <c r="B816" s="106"/>
      <c r="C816" s="107">
        <v>70000</v>
      </c>
      <c r="D816" s="107">
        <v>63432.37</v>
      </c>
      <c r="E816" s="224" t="s">
        <v>969</v>
      </c>
    </row>
    <row r="817" spans="1:5" ht="10.5" customHeight="1">
      <c r="A817" s="108" t="s">
        <v>756</v>
      </c>
      <c r="B817" s="108"/>
      <c r="C817" s="109">
        <v>70000</v>
      </c>
      <c r="D817" s="109">
        <v>63432.37</v>
      </c>
      <c r="E817" s="227" t="s">
        <v>969</v>
      </c>
    </row>
    <row r="818" spans="1:5" ht="10.5" customHeight="1">
      <c r="A818" s="76" t="s">
        <v>394</v>
      </c>
      <c r="B818" s="76" t="s">
        <v>757</v>
      </c>
      <c r="C818" s="92">
        <v>70000</v>
      </c>
      <c r="D818" s="92">
        <v>63432.37</v>
      </c>
      <c r="E818" s="219" t="s">
        <v>969</v>
      </c>
    </row>
    <row r="819" spans="1:5" ht="10.5" customHeight="1">
      <c r="A819" s="76" t="s">
        <v>603</v>
      </c>
      <c r="B819" s="76" t="s">
        <v>114</v>
      </c>
      <c r="C819" s="92">
        <v>70000</v>
      </c>
      <c r="D819" s="92">
        <v>63432.37</v>
      </c>
      <c r="E819" s="219" t="s">
        <v>969</v>
      </c>
    </row>
    <row r="820" spans="1:5" ht="10.5" customHeight="1">
      <c r="A820" s="76" t="s">
        <v>511</v>
      </c>
      <c r="B820" s="76" t="s">
        <v>52</v>
      </c>
      <c r="C820" s="92">
        <v>70000</v>
      </c>
      <c r="D820" s="92">
        <v>63432.37</v>
      </c>
      <c r="E820" s="219" t="s">
        <v>969</v>
      </c>
    </row>
    <row r="821" spans="1:5" ht="10.5" customHeight="1">
      <c r="A821" s="74" t="s">
        <v>513</v>
      </c>
      <c r="B821" s="105" t="s">
        <v>115</v>
      </c>
      <c r="C821" s="74" t="s">
        <v>293</v>
      </c>
      <c r="D821" s="95">
        <v>63432.37</v>
      </c>
      <c r="E821" s="225" t="s">
        <v>293</v>
      </c>
    </row>
    <row r="822" spans="1:5" ht="10.5" customHeight="1">
      <c r="A822" s="160" t="s">
        <v>970</v>
      </c>
      <c r="B822" s="160"/>
      <c r="C822" s="161">
        <v>69000</v>
      </c>
      <c r="D822" s="161">
        <v>62000</v>
      </c>
      <c r="E822" s="223" t="s">
        <v>971</v>
      </c>
    </row>
    <row r="823" spans="1:5" ht="10.5" customHeight="1">
      <c r="A823" s="106" t="s">
        <v>754</v>
      </c>
      <c r="B823" s="106"/>
      <c r="C823" s="107">
        <v>69000</v>
      </c>
      <c r="D823" s="107">
        <v>62000</v>
      </c>
      <c r="E823" s="224" t="s">
        <v>971</v>
      </c>
    </row>
    <row r="824" spans="1:5" ht="10.5" customHeight="1">
      <c r="A824" s="108" t="s">
        <v>756</v>
      </c>
      <c r="B824" s="108"/>
      <c r="C824" s="109">
        <v>69000</v>
      </c>
      <c r="D824" s="109">
        <v>62000</v>
      </c>
      <c r="E824" s="227" t="s">
        <v>971</v>
      </c>
    </row>
    <row r="825" spans="1:5" ht="10.5" customHeight="1">
      <c r="A825" s="76" t="s">
        <v>394</v>
      </c>
      <c r="B825" s="76" t="s">
        <v>757</v>
      </c>
      <c r="C825" s="92">
        <v>69000</v>
      </c>
      <c r="D825" s="92">
        <v>62000</v>
      </c>
      <c r="E825" s="219" t="s">
        <v>971</v>
      </c>
    </row>
    <row r="826" spans="1:5" ht="10.5" customHeight="1">
      <c r="A826" s="76" t="s">
        <v>603</v>
      </c>
      <c r="B826" s="76" t="s">
        <v>114</v>
      </c>
      <c r="C826" s="92">
        <v>69000</v>
      </c>
      <c r="D826" s="92">
        <v>62000</v>
      </c>
      <c r="E826" s="219" t="s">
        <v>971</v>
      </c>
    </row>
    <row r="827" spans="1:5" ht="10.5" customHeight="1">
      <c r="A827" s="76" t="s">
        <v>511</v>
      </c>
      <c r="B827" s="76" t="s">
        <v>52</v>
      </c>
      <c r="C827" s="92">
        <v>69000</v>
      </c>
      <c r="D827" s="92">
        <v>62000</v>
      </c>
      <c r="E827" s="219" t="s">
        <v>971</v>
      </c>
    </row>
    <row r="828" spans="1:5" ht="10.5" customHeight="1">
      <c r="A828" s="74" t="s">
        <v>513</v>
      </c>
      <c r="B828" s="105" t="s">
        <v>115</v>
      </c>
      <c r="C828" s="74" t="s">
        <v>293</v>
      </c>
      <c r="D828" s="95">
        <v>62000</v>
      </c>
      <c r="E828" s="225" t="s">
        <v>293</v>
      </c>
    </row>
    <row r="829" spans="1:5" ht="10.5" customHeight="1">
      <c r="A829" s="160" t="s">
        <v>278</v>
      </c>
      <c r="B829" s="160"/>
      <c r="C829" s="161">
        <v>80000</v>
      </c>
      <c r="D829" s="161">
        <v>41000</v>
      </c>
      <c r="E829" s="223" t="s">
        <v>972</v>
      </c>
    </row>
    <row r="830" spans="1:5" ht="10.5" customHeight="1">
      <c r="A830" s="106" t="s">
        <v>754</v>
      </c>
      <c r="B830" s="106"/>
      <c r="C830" s="107">
        <v>80000</v>
      </c>
      <c r="D830" s="107">
        <v>41000</v>
      </c>
      <c r="E830" s="224" t="s">
        <v>972</v>
      </c>
    </row>
    <row r="831" spans="1:5" ht="10.5" customHeight="1">
      <c r="A831" s="108" t="s">
        <v>756</v>
      </c>
      <c r="B831" s="108"/>
      <c r="C831" s="109">
        <v>80000</v>
      </c>
      <c r="D831" s="109">
        <v>41000</v>
      </c>
      <c r="E831" s="227" t="s">
        <v>972</v>
      </c>
    </row>
    <row r="832" spans="1:5" ht="10.5" customHeight="1">
      <c r="A832" s="76" t="s">
        <v>394</v>
      </c>
      <c r="B832" s="76" t="s">
        <v>757</v>
      </c>
      <c r="C832" s="92">
        <v>80000</v>
      </c>
      <c r="D832" s="92">
        <v>41000</v>
      </c>
      <c r="E832" s="219" t="s">
        <v>972</v>
      </c>
    </row>
    <row r="833" spans="1:5" ht="10.5" customHeight="1">
      <c r="A833" s="76" t="s">
        <v>603</v>
      </c>
      <c r="B833" s="76" t="s">
        <v>114</v>
      </c>
      <c r="C833" s="92">
        <v>80000</v>
      </c>
      <c r="D833" s="92">
        <v>41000</v>
      </c>
      <c r="E833" s="219" t="s">
        <v>972</v>
      </c>
    </row>
    <row r="834" spans="1:5" ht="10.5" customHeight="1">
      <c r="A834" s="76" t="s">
        <v>511</v>
      </c>
      <c r="B834" s="76" t="s">
        <v>52</v>
      </c>
      <c r="C834" s="92">
        <v>80000</v>
      </c>
      <c r="D834" s="92">
        <v>41000</v>
      </c>
      <c r="E834" s="219" t="s">
        <v>972</v>
      </c>
    </row>
    <row r="835" spans="1:5" ht="10.5" customHeight="1">
      <c r="A835" s="74" t="s">
        <v>513</v>
      </c>
      <c r="B835" s="105" t="s">
        <v>115</v>
      </c>
      <c r="C835" s="74" t="s">
        <v>293</v>
      </c>
      <c r="D835" s="95">
        <v>41000</v>
      </c>
      <c r="E835" s="225" t="s">
        <v>293</v>
      </c>
    </row>
    <row r="836" spans="1:5" ht="10.5" customHeight="1">
      <c r="A836" s="160" t="s">
        <v>252</v>
      </c>
      <c r="B836" s="160"/>
      <c r="C836" s="161">
        <v>50000</v>
      </c>
      <c r="D836" s="161">
        <v>31500</v>
      </c>
      <c r="E836" s="223" t="s">
        <v>973</v>
      </c>
    </row>
    <row r="837" spans="1:5" ht="10.5" customHeight="1">
      <c r="A837" s="106" t="s">
        <v>754</v>
      </c>
      <c r="B837" s="106"/>
      <c r="C837" s="107">
        <v>50000</v>
      </c>
      <c r="D837" s="107">
        <v>31500</v>
      </c>
      <c r="E837" s="224" t="s">
        <v>973</v>
      </c>
    </row>
    <row r="838" spans="1:5" ht="10.5" customHeight="1">
      <c r="A838" s="108" t="s">
        <v>756</v>
      </c>
      <c r="B838" s="108"/>
      <c r="C838" s="109">
        <v>50000</v>
      </c>
      <c r="D838" s="109">
        <v>31500</v>
      </c>
      <c r="E838" s="227" t="s">
        <v>973</v>
      </c>
    </row>
    <row r="839" spans="1:5" ht="10.5" customHeight="1">
      <c r="A839" s="76" t="s">
        <v>394</v>
      </c>
      <c r="B839" s="76" t="s">
        <v>757</v>
      </c>
      <c r="C839" s="92">
        <v>50000</v>
      </c>
      <c r="D839" s="92">
        <v>31500</v>
      </c>
      <c r="E839" s="219" t="s">
        <v>973</v>
      </c>
    </row>
    <row r="840" spans="1:5" ht="10.5" customHeight="1">
      <c r="A840" s="76" t="s">
        <v>603</v>
      </c>
      <c r="B840" s="76" t="s">
        <v>114</v>
      </c>
      <c r="C840" s="92">
        <v>50000</v>
      </c>
      <c r="D840" s="92">
        <v>31500</v>
      </c>
      <c r="E840" s="219" t="s">
        <v>973</v>
      </c>
    </row>
    <row r="841" spans="1:5" ht="10.5" customHeight="1">
      <c r="A841" s="76" t="s">
        <v>511</v>
      </c>
      <c r="B841" s="76" t="s">
        <v>52</v>
      </c>
      <c r="C841" s="92">
        <v>50000</v>
      </c>
      <c r="D841" s="92">
        <v>31500</v>
      </c>
      <c r="E841" s="219" t="s">
        <v>973</v>
      </c>
    </row>
    <row r="842" spans="1:5" ht="10.5" customHeight="1">
      <c r="A842" s="74" t="s">
        <v>513</v>
      </c>
      <c r="B842" s="105" t="s">
        <v>115</v>
      </c>
      <c r="C842" s="74" t="s">
        <v>293</v>
      </c>
      <c r="D842" s="95">
        <v>31500</v>
      </c>
      <c r="E842" s="225" t="s">
        <v>293</v>
      </c>
    </row>
    <row r="843" spans="1:5" ht="10.5" customHeight="1">
      <c r="A843" s="158" t="s">
        <v>253</v>
      </c>
      <c r="B843" s="158"/>
      <c r="C843" s="159">
        <v>110000</v>
      </c>
      <c r="D843" s="159">
        <v>97600</v>
      </c>
      <c r="E843" s="222" t="s">
        <v>741</v>
      </c>
    </row>
    <row r="844" spans="1:5" ht="10.5" customHeight="1">
      <c r="A844" s="160" t="s">
        <v>254</v>
      </c>
      <c r="B844" s="160"/>
      <c r="C844" s="161">
        <v>110000</v>
      </c>
      <c r="D844" s="161">
        <v>97600</v>
      </c>
      <c r="E844" s="223" t="s">
        <v>741</v>
      </c>
    </row>
    <row r="845" spans="1:5" ht="10.5" customHeight="1">
      <c r="A845" s="106" t="s">
        <v>754</v>
      </c>
      <c r="B845" s="106"/>
      <c r="C845" s="107">
        <v>110000</v>
      </c>
      <c r="D845" s="107">
        <v>97600</v>
      </c>
      <c r="E845" s="224" t="s">
        <v>741</v>
      </c>
    </row>
    <row r="846" spans="1:5" ht="10.5" customHeight="1">
      <c r="A846" s="108" t="s">
        <v>756</v>
      </c>
      <c r="B846" s="108"/>
      <c r="C846" s="109">
        <v>110000</v>
      </c>
      <c r="D846" s="109">
        <v>97600</v>
      </c>
      <c r="E846" s="227" t="s">
        <v>741</v>
      </c>
    </row>
    <row r="847" spans="1:5" ht="10.5" customHeight="1">
      <c r="A847" s="76" t="s">
        <v>394</v>
      </c>
      <c r="B847" s="76" t="s">
        <v>757</v>
      </c>
      <c r="C847" s="92">
        <v>110000</v>
      </c>
      <c r="D847" s="92">
        <v>97600</v>
      </c>
      <c r="E847" s="219" t="s">
        <v>741</v>
      </c>
    </row>
    <row r="848" spans="1:5" ht="10.5" customHeight="1">
      <c r="A848" s="76" t="s">
        <v>699</v>
      </c>
      <c r="B848" s="76" t="s">
        <v>110</v>
      </c>
      <c r="C848" s="92">
        <v>110000</v>
      </c>
      <c r="D848" s="92">
        <v>97600</v>
      </c>
      <c r="E848" s="219" t="s">
        <v>741</v>
      </c>
    </row>
    <row r="849" spans="1:5" ht="10.5" customHeight="1">
      <c r="A849" s="76" t="s">
        <v>504</v>
      </c>
      <c r="B849" s="76" t="s">
        <v>111</v>
      </c>
      <c r="C849" s="92">
        <v>110000</v>
      </c>
      <c r="D849" s="92">
        <v>97600</v>
      </c>
      <c r="E849" s="219" t="s">
        <v>741</v>
      </c>
    </row>
    <row r="850" spans="1:5" ht="10.5" customHeight="1">
      <c r="A850" s="74" t="s">
        <v>505</v>
      </c>
      <c r="B850" s="105" t="s">
        <v>112</v>
      </c>
      <c r="C850" s="74" t="s">
        <v>293</v>
      </c>
      <c r="D850" s="95">
        <v>97600</v>
      </c>
      <c r="E850" s="225" t="s">
        <v>293</v>
      </c>
    </row>
    <row r="851" spans="1:5" ht="10.5" customHeight="1">
      <c r="A851" s="154" t="s">
        <v>853</v>
      </c>
      <c r="B851" s="154"/>
      <c r="C851" s="155">
        <v>2721400</v>
      </c>
      <c r="D851" s="155">
        <v>2560669.25</v>
      </c>
      <c r="E851" s="220" t="s">
        <v>854</v>
      </c>
    </row>
    <row r="852" spans="1:5" ht="10.5" customHeight="1">
      <c r="A852" s="156" t="s">
        <v>855</v>
      </c>
      <c r="B852" s="156"/>
      <c r="C852" s="157">
        <v>2121300</v>
      </c>
      <c r="D852" s="157">
        <v>1967455.1</v>
      </c>
      <c r="E852" s="221" t="s">
        <v>856</v>
      </c>
    </row>
    <row r="853" spans="1:5" ht="10.5" customHeight="1">
      <c r="A853" s="158" t="s">
        <v>255</v>
      </c>
      <c r="B853" s="158"/>
      <c r="C853" s="159">
        <v>1701300</v>
      </c>
      <c r="D853" s="159">
        <v>1544695</v>
      </c>
      <c r="E853" s="222" t="s">
        <v>974</v>
      </c>
    </row>
    <row r="854" spans="1:5" ht="10.5" customHeight="1">
      <c r="A854" s="160" t="s">
        <v>256</v>
      </c>
      <c r="B854" s="160"/>
      <c r="C854" s="161">
        <v>855500</v>
      </c>
      <c r="D854" s="161">
        <v>855480</v>
      </c>
      <c r="E854" s="223" t="s">
        <v>337</v>
      </c>
    </row>
    <row r="855" spans="1:5" ht="10.5" customHeight="1">
      <c r="A855" s="162" t="s">
        <v>975</v>
      </c>
      <c r="B855" s="162"/>
      <c r="C855" s="163">
        <v>855500</v>
      </c>
      <c r="D855" s="163">
        <v>855480</v>
      </c>
      <c r="E855" s="226" t="s">
        <v>337</v>
      </c>
    </row>
    <row r="856" spans="1:5" ht="10.5" customHeight="1">
      <c r="A856" s="106" t="s">
        <v>754</v>
      </c>
      <c r="B856" s="106"/>
      <c r="C856" s="107">
        <v>836500</v>
      </c>
      <c r="D856" s="107">
        <v>841620</v>
      </c>
      <c r="E856" s="224" t="s">
        <v>976</v>
      </c>
    </row>
    <row r="857" spans="1:5" ht="10.5" customHeight="1">
      <c r="A857" s="108" t="s">
        <v>756</v>
      </c>
      <c r="B857" s="108"/>
      <c r="C857" s="109">
        <v>836500</v>
      </c>
      <c r="D857" s="109">
        <v>841620</v>
      </c>
      <c r="E857" s="227" t="s">
        <v>976</v>
      </c>
    </row>
    <row r="858" spans="1:5" ht="10.5" customHeight="1">
      <c r="A858" s="76" t="s">
        <v>394</v>
      </c>
      <c r="B858" s="76" t="s">
        <v>757</v>
      </c>
      <c r="C858" s="92">
        <v>836500</v>
      </c>
      <c r="D858" s="92">
        <v>841620</v>
      </c>
      <c r="E858" s="219" t="s">
        <v>976</v>
      </c>
    </row>
    <row r="859" spans="1:5" ht="10.5" customHeight="1">
      <c r="A859" s="76" t="s">
        <v>593</v>
      </c>
      <c r="B859" s="76" t="s">
        <v>60</v>
      </c>
      <c r="C859" s="92">
        <v>800000</v>
      </c>
      <c r="D859" s="92">
        <v>805120</v>
      </c>
      <c r="E859" s="219" t="s">
        <v>770</v>
      </c>
    </row>
    <row r="860" spans="1:5" ht="10.5" customHeight="1">
      <c r="A860" s="76" t="s">
        <v>400</v>
      </c>
      <c r="B860" s="76" t="s">
        <v>61</v>
      </c>
      <c r="C860" s="92">
        <v>800000</v>
      </c>
      <c r="D860" s="92">
        <v>805120</v>
      </c>
      <c r="E860" s="219" t="s">
        <v>770</v>
      </c>
    </row>
    <row r="861" spans="1:5" ht="10.5" customHeight="1">
      <c r="A861" s="74" t="s">
        <v>403</v>
      </c>
      <c r="B861" s="105" t="s">
        <v>62</v>
      </c>
      <c r="C861" s="74" t="s">
        <v>293</v>
      </c>
      <c r="D861" s="95">
        <v>805120</v>
      </c>
      <c r="E861" s="225" t="s">
        <v>293</v>
      </c>
    </row>
    <row r="862" spans="1:5" ht="10.5" customHeight="1">
      <c r="A862" s="76" t="s">
        <v>596</v>
      </c>
      <c r="B862" s="76" t="s">
        <v>67</v>
      </c>
      <c r="C862" s="92">
        <v>36500</v>
      </c>
      <c r="D862" s="92">
        <v>36500</v>
      </c>
      <c r="E862" s="219" t="s">
        <v>337</v>
      </c>
    </row>
    <row r="863" spans="1:5" ht="10.5" customHeight="1">
      <c r="A863" s="76" t="s">
        <v>426</v>
      </c>
      <c r="B863" s="76" t="s">
        <v>73</v>
      </c>
      <c r="C863" s="92">
        <v>36500</v>
      </c>
      <c r="D863" s="92">
        <v>36500</v>
      </c>
      <c r="E863" s="219" t="s">
        <v>337</v>
      </c>
    </row>
    <row r="864" spans="1:5" ht="10.5" customHeight="1">
      <c r="A864" s="74" t="s">
        <v>431</v>
      </c>
      <c r="B864" s="105" t="s">
        <v>75</v>
      </c>
      <c r="C864" s="74" t="s">
        <v>293</v>
      </c>
      <c r="D864" s="95">
        <v>36500</v>
      </c>
      <c r="E864" s="225" t="s">
        <v>293</v>
      </c>
    </row>
    <row r="865" spans="1:5" ht="10.5" customHeight="1">
      <c r="A865" s="106" t="s">
        <v>771</v>
      </c>
      <c r="B865" s="106"/>
      <c r="C865" s="107">
        <v>19000</v>
      </c>
      <c r="D865" s="107">
        <v>13860</v>
      </c>
      <c r="E865" s="224" t="s">
        <v>977</v>
      </c>
    </row>
    <row r="866" spans="1:5" ht="10.5" customHeight="1">
      <c r="A866" s="108" t="s">
        <v>773</v>
      </c>
      <c r="B866" s="108"/>
      <c r="C866" s="109">
        <v>10000</v>
      </c>
      <c r="D866" s="109">
        <v>9120</v>
      </c>
      <c r="E866" s="227" t="s">
        <v>774</v>
      </c>
    </row>
    <row r="867" spans="1:5" ht="10.5" customHeight="1">
      <c r="A867" s="76" t="s">
        <v>394</v>
      </c>
      <c r="B867" s="76" t="s">
        <v>757</v>
      </c>
      <c r="C867" s="92">
        <v>10000</v>
      </c>
      <c r="D867" s="92">
        <v>9120</v>
      </c>
      <c r="E867" s="219" t="s">
        <v>774</v>
      </c>
    </row>
    <row r="868" spans="1:5" ht="10.5" customHeight="1">
      <c r="A868" s="76" t="s">
        <v>596</v>
      </c>
      <c r="B868" s="76" t="s">
        <v>67</v>
      </c>
      <c r="C868" s="92">
        <v>10000</v>
      </c>
      <c r="D868" s="92">
        <v>9120</v>
      </c>
      <c r="E868" s="219" t="s">
        <v>774</v>
      </c>
    </row>
    <row r="869" spans="1:5" ht="10.5" customHeight="1">
      <c r="A869" s="76" t="s">
        <v>426</v>
      </c>
      <c r="B869" s="76" t="s">
        <v>73</v>
      </c>
      <c r="C869" s="92">
        <v>10000</v>
      </c>
      <c r="D869" s="92">
        <v>9120</v>
      </c>
      <c r="E869" s="219" t="s">
        <v>774</v>
      </c>
    </row>
    <row r="870" spans="1:5" ht="10.5" customHeight="1">
      <c r="A870" s="74" t="s">
        <v>431</v>
      </c>
      <c r="B870" s="105" t="s">
        <v>75</v>
      </c>
      <c r="C870" s="74" t="s">
        <v>293</v>
      </c>
      <c r="D870" s="95">
        <v>9120</v>
      </c>
      <c r="E870" s="225" t="s">
        <v>293</v>
      </c>
    </row>
    <row r="871" spans="1:5" ht="10.5" customHeight="1">
      <c r="A871" s="108" t="s">
        <v>775</v>
      </c>
      <c r="B871" s="108"/>
      <c r="C871" s="109">
        <v>9000</v>
      </c>
      <c r="D871" s="109">
        <v>4740</v>
      </c>
      <c r="E871" s="227" t="s">
        <v>978</v>
      </c>
    </row>
    <row r="872" spans="1:5" ht="10.5" customHeight="1">
      <c r="A872" s="76" t="s">
        <v>394</v>
      </c>
      <c r="B872" s="76" t="s">
        <v>757</v>
      </c>
      <c r="C872" s="92">
        <v>9000</v>
      </c>
      <c r="D872" s="92">
        <v>4740</v>
      </c>
      <c r="E872" s="219" t="s">
        <v>978</v>
      </c>
    </row>
    <row r="873" spans="1:5" ht="10.5" customHeight="1">
      <c r="A873" s="76" t="s">
        <v>596</v>
      </c>
      <c r="B873" s="76" t="s">
        <v>67</v>
      </c>
      <c r="C873" s="92">
        <v>9000</v>
      </c>
      <c r="D873" s="92">
        <v>4740</v>
      </c>
      <c r="E873" s="219" t="s">
        <v>978</v>
      </c>
    </row>
    <row r="874" spans="1:5" ht="10.5" customHeight="1">
      <c r="A874" s="76" t="s">
        <v>426</v>
      </c>
      <c r="B874" s="76" t="s">
        <v>73</v>
      </c>
      <c r="C874" s="92">
        <v>9000</v>
      </c>
      <c r="D874" s="92">
        <v>4740</v>
      </c>
      <c r="E874" s="219" t="s">
        <v>978</v>
      </c>
    </row>
    <row r="875" spans="1:5" ht="10.5" customHeight="1">
      <c r="A875" s="74" t="s">
        <v>431</v>
      </c>
      <c r="B875" s="105" t="s">
        <v>75</v>
      </c>
      <c r="C875" s="74" t="s">
        <v>293</v>
      </c>
      <c r="D875" s="95">
        <v>4740</v>
      </c>
      <c r="E875" s="225" t="s">
        <v>293</v>
      </c>
    </row>
    <row r="876" spans="1:5" ht="10.5" customHeight="1">
      <c r="A876" s="160" t="s">
        <v>279</v>
      </c>
      <c r="B876" s="160"/>
      <c r="C876" s="161">
        <v>845800</v>
      </c>
      <c r="D876" s="161">
        <v>689215</v>
      </c>
      <c r="E876" s="223" t="s">
        <v>979</v>
      </c>
    </row>
    <row r="877" spans="1:5" ht="10.5" customHeight="1">
      <c r="A877" s="162" t="s">
        <v>975</v>
      </c>
      <c r="B877" s="162"/>
      <c r="C877" s="163">
        <v>845800</v>
      </c>
      <c r="D877" s="163">
        <v>689215</v>
      </c>
      <c r="E877" s="226" t="s">
        <v>979</v>
      </c>
    </row>
    <row r="878" spans="1:5" ht="10.5" customHeight="1">
      <c r="A878" s="106" t="s">
        <v>758</v>
      </c>
      <c r="B878" s="106"/>
      <c r="C878" s="107">
        <v>760800</v>
      </c>
      <c r="D878" s="107">
        <v>625825</v>
      </c>
      <c r="E878" s="224" t="s">
        <v>765</v>
      </c>
    </row>
    <row r="879" spans="1:5" ht="10.5" customHeight="1">
      <c r="A879" s="108" t="s">
        <v>764</v>
      </c>
      <c r="B879" s="108"/>
      <c r="C879" s="109">
        <v>760800</v>
      </c>
      <c r="D879" s="109">
        <v>625825</v>
      </c>
      <c r="E879" s="227" t="s">
        <v>765</v>
      </c>
    </row>
    <row r="880" spans="1:5" ht="10.5" customHeight="1">
      <c r="A880" s="76" t="s">
        <v>394</v>
      </c>
      <c r="B880" s="76" t="s">
        <v>757</v>
      </c>
      <c r="C880" s="92">
        <v>750800</v>
      </c>
      <c r="D880" s="92">
        <v>615825</v>
      </c>
      <c r="E880" s="219" t="s">
        <v>766</v>
      </c>
    </row>
    <row r="881" spans="1:5" ht="10.5" customHeight="1">
      <c r="A881" s="76" t="s">
        <v>593</v>
      </c>
      <c r="B881" s="76" t="s">
        <v>60</v>
      </c>
      <c r="C881" s="92">
        <v>471000</v>
      </c>
      <c r="D881" s="92">
        <v>333722</v>
      </c>
      <c r="E881" s="219" t="s">
        <v>1063</v>
      </c>
    </row>
    <row r="882" spans="1:5" ht="10.5" customHeight="1">
      <c r="A882" s="76" t="s">
        <v>400</v>
      </c>
      <c r="B882" s="76" t="s">
        <v>61</v>
      </c>
      <c r="C882" s="92">
        <v>250000</v>
      </c>
      <c r="D882" s="92">
        <v>136383</v>
      </c>
      <c r="E882" s="219" t="s">
        <v>1064</v>
      </c>
    </row>
    <row r="883" spans="1:5" ht="10.5" customHeight="1">
      <c r="A883" s="74" t="s">
        <v>403</v>
      </c>
      <c r="B883" s="105" t="s">
        <v>62</v>
      </c>
      <c r="C883" s="74" t="s">
        <v>293</v>
      </c>
      <c r="D883" s="95">
        <v>136383</v>
      </c>
      <c r="E883" s="225" t="s">
        <v>293</v>
      </c>
    </row>
    <row r="884" spans="1:5" ht="10.5" customHeight="1">
      <c r="A884" s="76" t="s">
        <v>404</v>
      </c>
      <c r="B884" s="76" t="s">
        <v>63</v>
      </c>
      <c r="C884" s="92">
        <v>38000</v>
      </c>
      <c r="D884" s="92">
        <v>35400</v>
      </c>
      <c r="E884" s="219" t="s">
        <v>1065</v>
      </c>
    </row>
    <row r="885" spans="1:5" ht="10.5" customHeight="1">
      <c r="A885" s="74" t="s">
        <v>407</v>
      </c>
      <c r="B885" s="105" t="s">
        <v>63</v>
      </c>
      <c r="C885" s="74" t="s">
        <v>293</v>
      </c>
      <c r="D885" s="95">
        <v>35400</v>
      </c>
      <c r="E885" s="225" t="s">
        <v>293</v>
      </c>
    </row>
    <row r="886" spans="1:5" ht="10.5" customHeight="1">
      <c r="A886" s="76" t="s">
        <v>408</v>
      </c>
      <c r="B886" s="76" t="s">
        <v>64</v>
      </c>
      <c r="C886" s="92">
        <v>183000</v>
      </c>
      <c r="D886" s="92">
        <v>161939</v>
      </c>
      <c r="E886" s="219" t="s">
        <v>1066</v>
      </c>
    </row>
    <row r="887" spans="1:5" ht="10.5" customHeight="1">
      <c r="A887" s="74" t="s">
        <v>411</v>
      </c>
      <c r="B887" s="105" t="s">
        <v>65</v>
      </c>
      <c r="C887" s="74" t="s">
        <v>293</v>
      </c>
      <c r="D887" s="95">
        <v>145933</v>
      </c>
      <c r="E887" s="225" t="s">
        <v>293</v>
      </c>
    </row>
    <row r="888" spans="1:5" ht="10.5" customHeight="1">
      <c r="A888" s="74" t="s">
        <v>412</v>
      </c>
      <c r="B888" s="105" t="s">
        <v>66</v>
      </c>
      <c r="C888" s="74" t="s">
        <v>293</v>
      </c>
      <c r="D888" s="95">
        <v>16006</v>
      </c>
      <c r="E888" s="225" t="s">
        <v>293</v>
      </c>
    </row>
    <row r="889" spans="1:5" ht="10.5" customHeight="1">
      <c r="A889" s="76" t="s">
        <v>596</v>
      </c>
      <c r="B889" s="76" t="s">
        <v>67</v>
      </c>
      <c r="C889" s="92">
        <v>237800</v>
      </c>
      <c r="D889" s="92">
        <v>242507</v>
      </c>
      <c r="E889" s="219" t="s">
        <v>1067</v>
      </c>
    </row>
    <row r="890" spans="1:5" ht="10.5" customHeight="1">
      <c r="A890" s="76" t="s">
        <v>426</v>
      </c>
      <c r="B890" s="76" t="s">
        <v>73</v>
      </c>
      <c r="C890" s="92">
        <v>190000</v>
      </c>
      <c r="D890" s="92">
        <v>192028</v>
      </c>
      <c r="E890" s="219" t="s">
        <v>1068</v>
      </c>
    </row>
    <row r="891" spans="1:5" ht="10.5" customHeight="1">
      <c r="A891" s="74" t="s">
        <v>429</v>
      </c>
      <c r="B891" s="105" t="s">
        <v>74</v>
      </c>
      <c r="C891" s="74" t="s">
        <v>293</v>
      </c>
      <c r="D891" s="95">
        <v>72562</v>
      </c>
      <c r="E891" s="225" t="s">
        <v>293</v>
      </c>
    </row>
    <row r="892" spans="1:5" ht="10.5" customHeight="1">
      <c r="A892" s="74" t="s">
        <v>431</v>
      </c>
      <c r="B892" s="105" t="s">
        <v>75</v>
      </c>
      <c r="C892" s="74" t="s">
        <v>293</v>
      </c>
      <c r="D892" s="95">
        <v>71271</v>
      </c>
      <c r="E892" s="225" t="s">
        <v>293</v>
      </c>
    </row>
    <row r="893" spans="1:5" ht="10.5" customHeight="1">
      <c r="A893" s="74" t="s">
        <v>433</v>
      </c>
      <c r="B893" s="105" t="s">
        <v>76</v>
      </c>
      <c r="C893" s="74" t="s">
        <v>293</v>
      </c>
      <c r="D893" s="95">
        <v>29662</v>
      </c>
      <c r="E893" s="225" t="s">
        <v>293</v>
      </c>
    </row>
    <row r="894" spans="1:5" ht="10.5" customHeight="1">
      <c r="A894" s="74" t="s">
        <v>435</v>
      </c>
      <c r="B894" s="105" t="s">
        <v>77</v>
      </c>
      <c r="C894" s="74" t="s">
        <v>293</v>
      </c>
      <c r="D894" s="95">
        <v>9588</v>
      </c>
      <c r="E894" s="225" t="s">
        <v>293</v>
      </c>
    </row>
    <row r="895" spans="1:5" ht="10.5" customHeight="1">
      <c r="A895" s="74" t="s">
        <v>437</v>
      </c>
      <c r="B895" s="105" t="s">
        <v>78</v>
      </c>
      <c r="C895" s="74" t="s">
        <v>293</v>
      </c>
      <c r="D895" s="95">
        <v>4530</v>
      </c>
      <c r="E895" s="225" t="s">
        <v>293</v>
      </c>
    </row>
    <row r="896" spans="1:5" ht="10.5" customHeight="1">
      <c r="A896" s="74" t="s">
        <v>439</v>
      </c>
      <c r="B896" s="105" t="s">
        <v>79</v>
      </c>
      <c r="C896" s="74" t="s">
        <v>293</v>
      </c>
      <c r="D896" s="95">
        <v>4415</v>
      </c>
      <c r="E896" s="225" t="s">
        <v>293</v>
      </c>
    </row>
    <row r="897" spans="1:5" ht="10.5" customHeight="1">
      <c r="A897" s="76" t="s">
        <v>441</v>
      </c>
      <c r="B897" s="76" t="s">
        <v>80</v>
      </c>
      <c r="C897" s="92">
        <v>34800</v>
      </c>
      <c r="D897" s="92">
        <v>38329</v>
      </c>
      <c r="E897" s="219" t="s">
        <v>1069</v>
      </c>
    </row>
    <row r="898" spans="1:5" ht="10.5" customHeight="1">
      <c r="A898" s="74" t="s">
        <v>444</v>
      </c>
      <c r="B898" s="105" t="s">
        <v>81</v>
      </c>
      <c r="C898" s="74" t="s">
        <v>293</v>
      </c>
      <c r="D898" s="95">
        <v>6922</v>
      </c>
      <c r="E898" s="225" t="s">
        <v>293</v>
      </c>
    </row>
    <row r="899" spans="1:5" ht="10.5" customHeight="1">
      <c r="A899" s="74" t="s">
        <v>446</v>
      </c>
      <c r="B899" s="105" t="s">
        <v>82</v>
      </c>
      <c r="C899" s="74" t="s">
        <v>293</v>
      </c>
      <c r="D899" s="95">
        <v>9213</v>
      </c>
      <c r="E899" s="225" t="s">
        <v>293</v>
      </c>
    </row>
    <row r="900" spans="1:5" ht="10.5" customHeight="1">
      <c r="A900" s="74" t="s">
        <v>450</v>
      </c>
      <c r="B900" s="105" t="s">
        <v>84</v>
      </c>
      <c r="C900" s="74" t="s">
        <v>293</v>
      </c>
      <c r="D900" s="95">
        <v>5615</v>
      </c>
      <c r="E900" s="225" t="s">
        <v>293</v>
      </c>
    </row>
    <row r="901" spans="1:5" ht="10.5" customHeight="1">
      <c r="A901" s="74" t="s">
        <v>454</v>
      </c>
      <c r="B901" s="105" t="s">
        <v>85</v>
      </c>
      <c r="C901" s="74" t="s">
        <v>293</v>
      </c>
      <c r="D901" s="95">
        <v>5382</v>
      </c>
      <c r="E901" s="225" t="s">
        <v>293</v>
      </c>
    </row>
    <row r="902" spans="1:5" ht="10.5" customHeight="1">
      <c r="A902" s="74" t="s">
        <v>456</v>
      </c>
      <c r="B902" s="105" t="s">
        <v>86</v>
      </c>
      <c r="C902" s="74" t="s">
        <v>293</v>
      </c>
      <c r="D902" s="95">
        <v>8117</v>
      </c>
      <c r="E902" s="225" t="s">
        <v>293</v>
      </c>
    </row>
    <row r="903" spans="1:5" ht="10.5" customHeight="1">
      <c r="A903" s="74" t="s">
        <v>458</v>
      </c>
      <c r="B903" s="105" t="s">
        <v>87</v>
      </c>
      <c r="C903" s="74" t="s">
        <v>293</v>
      </c>
      <c r="D903" s="95">
        <v>1000</v>
      </c>
      <c r="E903" s="225" t="s">
        <v>293</v>
      </c>
    </row>
    <row r="904" spans="1:5" ht="10.5" customHeight="1">
      <c r="A904" s="74" t="s">
        <v>460</v>
      </c>
      <c r="B904" s="105" t="s">
        <v>88</v>
      </c>
      <c r="C904" s="74" t="s">
        <v>293</v>
      </c>
      <c r="D904" s="95">
        <v>2080</v>
      </c>
      <c r="E904" s="225" t="s">
        <v>293</v>
      </c>
    </row>
    <row r="905" spans="1:5" ht="10.5" customHeight="1">
      <c r="A905" s="76" t="s">
        <v>462</v>
      </c>
      <c r="B905" s="76" t="s">
        <v>89</v>
      </c>
      <c r="C905" s="92">
        <v>7000</v>
      </c>
      <c r="D905" s="92">
        <v>7760</v>
      </c>
      <c r="E905" s="219" t="s">
        <v>464</v>
      </c>
    </row>
    <row r="906" spans="1:5" ht="10.5" customHeight="1">
      <c r="A906" s="74" t="s">
        <v>465</v>
      </c>
      <c r="B906" s="105" t="s">
        <v>89</v>
      </c>
      <c r="C906" s="74" t="s">
        <v>293</v>
      </c>
      <c r="D906" s="95">
        <v>7760</v>
      </c>
      <c r="E906" s="225" t="s">
        <v>293</v>
      </c>
    </row>
    <row r="907" spans="1:5" ht="10.5" customHeight="1">
      <c r="A907" s="76" t="s">
        <v>466</v>
      </c>
      <c r="B907" s="76" t="s">
        <v>90</v>
      </c>
      <c r="C907" s="92">
        <v>6000</v>
      </c>
      <c r="D907" s="92">
        <v>4390</v>
      </c>
      <c r="E907" s="219" t="s">
        <v>1070</v>
      </c>
    </row>
    <row r="908" spans="1:5" ht="10.5" customHeight="1">
      <c r="A908" s="74" t="s">
        <v>877</v>
      </c>
      <c r="B908" s="105" t="s">
        <v>92</v>
      </c>
      <c r="C908" s="74" t="s">
        <v>293</v>
      </c>
      <c r="D908" s="95">
        <v>3590</v>
      </c>
      <c r="E908" s="225" t="s">
        <v>293</v>
      </c>
    </row>
    <row r="909" spans="1:5" ht="10.5" customHeight="1">
      <c r="A909" s="74" t="s">
        <v>878</v>
      </c>
      <c r="B909" s="105" t="s">
        <v>93</v>
      </c>
      <c r="C909" s="74" t="s">
        <v>293</v>
      </c>
      <c r="D909" s="95">
        <v>475</v>
      </c>
      <c r="E909" s="225" t="s">
        <v>293</v>
      </c>
    </row>
    <row r="910" spans="1:5" ht="10.5" customHeight="1">
      <c r="A910" s="74" t="s">
        <v>882</v>
      </c>
      <c r="B910" s="105" t="s">
        <v>90</v>
      </c>
      <c r="C910" s="74" t="s">
        <v>293</v>
      </c>
      <c r="D910" s="95">
        <v>325</v>
      </c>
      <c r="E910" s="225" t="s">
        <v>293</v>
      </c>
    </row>
    <row r="911" spans="1:5" ht="10.5" customHeight="1">
      <c r="A911" s="76" t="s">
        <v>599</v>
      </c>
      <c r="B911" s="76" t="s">
        <v>95</v>
      </c>
      <c r="C911" s="92">
        <v>42000</v>
      </c>
      <c r="D911" s="92">
        <v>39596</v>
      </c>
      <c r="E911" s="219" t="s">
        <v>727</v>
      </c>
    </row>
    <row r="912" spans="1:5" ht="10.5" customHeight="1">
      <c r="A912" s="76" t="s">
        <v>477</v>
      </c>
      <c r="B912" s="76" t="s">
        <v>98</v>
      </c>
      <c r="C912" s="92">
        <v>42000</v>
      </c>
      <c r="D912" s="92">
        <v>39596</v>
      </c>
      <c r="E912" s="219" t="s">
        <v>727</v>
      </c>
    </row>
    <row r="913" spans="1:5" ht="10.5" customHeight="1">
      <c r="A913" s="74" t="s">
        <v>480</v>
      </c>
      <c r="B913" s="105" t="s">
        <v>99</v>
      </c>
      <c r="C913" s="74" t="s">
        <v>293</v>
      </c>
      <c r="D913" s="95">
        <v>3116</v>
      </c>
      <c r="E913" s="225" t="s">
        <v>293</v>
      </c>
    </row>
    <row r="914" spans="1:5" ht="10.5" customHeight="1">
      <c r="A914" s="74" t="s">
        <v>484</v>
      </c>
      <c r="B914" s="105" t="s">
        <v>101</v>
      </c>
      <c r="C914" s="74" t="s">
        <v>293</v>
      </c>
      <c r="D914" s="95">
        <v>36480</v>
      </c>
      <c r="E914" s="225" t="s">
        <v>293</v>
      </c>
    </row>
    <row r="915" spans="1:5" ht="10.5" customHeight="1">
      <c r="A915" s="76" t="s">
        <v>526</v>
      </c>
      <c r="B915" s="76" t="s">
        <v>117</v>
      </c>
      <c r="C915" s="92">
        <v>10000</v>
      </c>
      <c r="D915" s="92">
        <v>10000</v>
      </c>
      <c r="E915" s="219" t="s">
        <v>337</v>
      </c>
    </row>
    <row r="916" spans="1:5" ht="10.5" customHeight="1">
      <c r="A916" s="76" t="s">
        <v>605</v>
      </c>
      <c r="B916" s="76" t="s">
        <v>120</v>
      </c>
      <c r="C916" s="92">
        <v>10000</v>
      </c>
      <c r="D916" s="92">
        <v>10000</v>
      </c>
      <c r="E916" s="219" t="s">
        <v>337</v>
      </c>
    </row>
    <row r="917" spans="1:5" ht="10.5" customHeight="1">
      <c r="A917" s="76" t="s">
        <v>541</v>
      </c>
      <c r="B917" s="76" t="s">
        <v>125</v>
      </c>
      <c r="C917" s="92">
        <v>10000</v>
      </c>
      <c r="D917" s="92">
        <v>10000</v>
      </c>
      <c r="E917" s="219" t="s">
        <v>337</v>
      </c>
    </row>
    <row r="918" spans="1:5" ht="10.5" customHeight="1">
      <c r="A918" s="74" t="s">
        <v>553</v>
      </c>
      <c r="B918" s="105" t="s">
        <v>131</v>
      </c>
      <c r="C918" s="74" t="s">
        <v>293</v>
      </c>
      <c r="D918" s="95">
        <v>10000</v>
      </c>
      <c r="E918" s="225" t="s">
        <v>293</v>
      </c>
    </row>
    <row r="919" spans="1:5" ht="10.5" customHeight="1">
      <c r="A919" s="106" t="s">
        <v>771</v>
      </c>
      <c r="B919" s="106"/>
      <c r="C919" s="107">
        <v>80000</v>
      </c>
      <c r="D919" s="107">
        <v>56080</v>
      </c>
      <c r="E919" s="224" t="s">
        <v>980</v>
      </c>
    </row>
    <row r="920" spans="1:5" ht="10.5" customHeight="1">
      <c r="A920" s="108" t="s">
        <v>777</v>
      </c>
      <c r="B920" s="108"/>
      <c r="C920" s="109">
        <v>80000</v>
      </c>
      <c r="D920" s="109">
        <v>56080</v>
      </c>
      <c r="E920" s="227" t="s">
        <v>980</v>
      </c>
    </row>
    <row r="921" spans="1:5" ht="10.5" customHeight="1">
      <c r="A921" s="76" t="s">
        <v>394</v>
      </c>
      <c r="B921" s="76" t="s">
        <v>757</v>
      </c>
      <c r="C921" s="92">
        <v>65000</v>
      </c>
      <c r="D921" s="92">
        <v>45218</v>
      </c>
      <c r="E921" s="219" t="s">
        <v>779</v>
      </c>
    </row>
    <row r="922" spans="1:5" ht="10.5" customHeight="1">
      <c r="A922" s="76" t="s">
        <v>596</v>
      </c>
      <c r="B922" s="76" t="s">
        <v>67</v>
      </c>
      <c r="C922" s="92">
        <v>65000</v>
      </c>
      <c r="D922" s="92">
        <v>45218</v>
      </c>
      <c r="E922" s="219" t="s">
        <v>779</v>
      </c>
    </row>
    <row r="923" spans="1:5" ht="10.5" customHeight="1">
      <c r="A923" s="76" t="s">
        <v>415</v>
      </c>
      <c r="B923" s="76" t="s">
        <v>68</v>
      </c>
      <c r="C923" s="92">
        <v>35000</v>
      </c>
      <c r="D923" s="92">
        <v>33035</v>
      </c>
      <c r="E923" s="219" t="s">
        <v>1071</v>
      </c>
    </row>
    <row r="924" spans="1:5" ht="10.5" customHeight="1">
      <c r="A924" s="74" t="s">
        <v>420</v>
      </c>
      <c r="B924" s="105" t="s">
        <v>70</v>
      </c>
      <c r="C924" s="74" t="s">
        <v>293</v>
      </c>
      <c r="D924" s="95">
        <v>27027</v>
      </c>
      <c r="E924" s="225" t="s">
        <v>293</v>
      </c>
    </row>
    <row r="925" spans="1:5" ht="10.5" customHeight="1">
      <c r="A925" s="74" t="s">
        <v>422</v>
      </c>
      <c r="B925" s="105" t="s">
        <v>71</v>
      </c>
      <c r="C925" s="74" t="s">
        <v>293</v>
      </c>
      <c r="D925" s="95">
        <v>2458</v>
      </c>
      <c r="E925" s="225" t="s">
        <v>293</v>
      </c>
    </row>
    <row r="926" spans="1:5" ht="10.5" customHeight="1">
      <c r="A926" s="74" t="s">
        <v>424</v>
      </c>
      <c r="B926" s="105" t="s">
        <v>72</v>
      </c>
      <c r="C926" s="74" t="s">
        <v>293</v>
      </c>
      <c r="D926" s="95">
        <v>3550</v>
      </c>
      <c r="E926" s="225" t="s">
        <v>293</v>
      </c>
    </row>
    <row r="927" spans="1:5" ht="10.5" customHeight="1">
      <c r="A927" s="76" t="s">
        <v>441</v>
      </c>
      <c r="B927" s="76" t="s">
        <v>80</v>
      </c>
      <c r="C927" s="92">
        <v>30000</v>
      </c>
      <c r="D927" s="92">
        <v>12183</v>
      </c>
      <c r="E927" s="219" t="s">
        <v>1072</v>
      </c>
    </row>
    <row r="928" spans="1:5" ht="10.5" customHeight="1">
      <c r="A928" s="74" t="s">
        <v>446</v>
      </c>
      <c r="B928" s="105" t="s">
        <v>82</v>
      </c>
      <c r="C928" s="74" t="s">
        <v>293</v>
      </c>
      <c r="D928" s="95">
        <v>12183</v>
      </c>
      <c r="E928" s="225" t="s">
        <v>293</v>
      </c>
    </row>
    <row r="929" spans="1:5" ht="10.5" customHeight="1">
      <c r="A929" s="76" t="s">
        <v>526</v>
      </c>
      <c r="B929" s="76" t="s">
        <v>117</v>
      </c>
      <c r="C929" s="92">
        <v>15000</v>
      </c>
      <c r="D929" s="92">
        <v>10862</v>
      </c>
      <c r="E929" s="219" t="s">
        <v>1073</v>
      </c>
    </row>
    <row r="930" spans="1:5" ht="10.5" customHeight="1">
      <c r="A930" s="76" t="s">
        <v>605</v>
      </c>
      <c r="B930" s="76" t="s">
        <v>120</v>
      </c>
      <c r="C930" s="92">
        <v>15000</v>
      </c>
      <c r="D930" s="92">
        <v>10862</v>
      </c>
      <c r="E930" s="219" t="s">
        <v>1073</v>
      </c>
    </row>
    <row r="931" spans="1:5" ht="10.5" customHeight="1">
      <c r="A931" s="76" t="s">
        <v>541</v>
      </c>
      <c r="B931" s="76" t="s">
        <v>125</v>
      </c>
      <c r="C931" s="92">
        <v>15000</v>
      </c>
      <c r="D931" s="92">
        <v>10862</v>
      </c>
      <c r="E931" s="219" t="s">
        <v>1073</v>
      </c>
    </row>
    <row r="932" spans="1:5" ht="10.5" customHeight="1">
      <c r="A932" s="74" t="s">
        <v>544</v>
      </c>
      <c r="B932" s="105" t="s">
        <v>126</v>
      </c>
      <c r="C932" s="74" t="s">
        <v>293</v>
      </c>
      <c r="D932" s="95">
        <v>10862</v>
      </c>
      <c r="E932" s="225" t="s">
        <v>293</v>
      </c>
    </row>
    <row r="933" spans="1:5" ht="10.5" customHeight="1">
      <c r="A933" s="106" t="s">
        <v>784</v>
      </c>
      <c r="B933" s="106"/>
      <c r="C933" s="107">
        <v>5000</v>
      </c>
      <c r="D933" s="107">
        <v>7310</v>
      </c>
      <c r="E933" s="224" t="s">
        <v>789</v>
      </c>
    </row>
    <row r="934" spans="1:5" ht="10.5" customHeight="1">
      <c r="A934" s="108" t="s">
        <v>788</v>
      </c>
      <c r="B934" s="108"/>
      <c r="C934" s="109">
        <v>5000</v>
      </c>
      <c r="D934" s="109">
        <v>7310</v>
      </c>
      <c r="E934" s="227" t="s">
        <v>789</v>
      </c>
    </row>
    <row r="935" spans="1:5" ht="10.5" customHeight="1">
      <c r="A935" s="76" t="s">
        <v>394</v>
      </c>
      <c r="B935" s="76" t="s">
        <v>757</v>
      </c>
      <c r="C935" s="92">
        <v>5000</v>
      </c>
      <c r="D935" s="92">
        <v>7310</v>
      </c>
      <c r="E935" s="219" t="s">
        <v>789</v>
      </c>
    </row>
    <row r="936" spans="1:5" ht="10.5" customHeight="1">
      <c r="A936" s="76" t="s">
        <v>596</v>
      </c>
      <c r="B936" s="76" t="s">
        <v>67</v>
      </c>
      <c r="C936" s="92">
        <v>5000</v>
      </c>
      <c r="D936" s="92">
        <v>7310</v>
      </c>
      <c r="E936" s="219" t="s">
        <v>789</v>
      </c>
    </row>
    <row r="937" spans="1:5" ht="10.5" customHeight="1">
      <c r="A937" s="76" t="s">
        <v>426</v>
      </c>
      <c r="B937" s="76" t="s">
        <v>73</v>
      </c>
      <c r="C937" s="92">
        <v>5000</v>
      </c>
      <c r="D937" s="92">
        <v>7310</v>
      </c>
      <c r="E937" s="219" t="s">
        <v>789</v>
      </c>
    </row>
    <row r="938" spans="1:5" ht="10.5" customHeight="1">
      <c r="A938" s="74" t="s">
        <v>429</v>
      </c>
      <c r="B938" s="105" t="s">
        <v>74</v>
      </c>
      <c r="C938" s="74" t="s">
        <v>293</v>
      </c>
      <c r="D938" s="95">
        <v>7310</v>
      </c>
      <c r="E938" s="225" t="s">
        <v>293</v>
      </c>
    </row>
    <row r="939" spans="1:5" ht="10.5" customHeight="1">
      <c r="A939" s="158" t="s">
        <v>981</v>
      </c>
      <c r="B939" s="158"/>
      <c r="C939" s="159">
        <v>420000</v>
      </c>
      <c r="D939" s="159">
        <v>422760.1</v>
      </c>
      <c r="E939" s="222" t="s">
        <v>982</v>
      </c>
    </row>
    <row r="940" spans="1:5" ht="10.5" customHeight="1">
      <c r="A940" s="160" t="s">
        <v>983</v>
      </c>
      <c r="B940" s="160"/>
      <c r="C940" s="161">
        <v>420000</v>
      </c>
      <c r="D940" s="161">
        <v>422760.1</v>
      </c>
      <c r="E940" s="223" t="s">
        <v>982</v>
      </c>
    </row>
    <row r="941" spans="1:5" ht="10.5" customHeight="1">
      <c r="A941" s="162" t="s">
        <v>975</v>
      </c>
      <c r="B941" s="162"/>
      <c r="C941" s="163">
        <v>420000</v>
      </c>
      <c r="D941" s="163">
        <v>422760.1</v>
      </c>
      <c r="E941" s="226" t="s">
        <v>982</v>
      </c>
    </row>
    <row r="942" spans="1:5" ht="10.5" customHeight="1">
      <c r="A942" s="106" t="s">
        <v>754</v>
      </c>
      <c r="B942" s="106"/>
      <c r="C942" s="107">
        <v>420000</v>
      </c>
      <c r="D942" s="107">
        <v>422760.1</v>
      </c>
      <c r="E942" s="224" t="s">
        <v>982</v>
      </c>
    </row>
    <row r="943" spans="1:5" ht="10.5" customHeight="1">
      <c r="A943" s="108" t="s">
        <v>756</v>
      </c>
      <c r="B943" s="108"/>
      <c r="C943" s="109">
        <v>420000</v>
      </c>
      <c r="D943" s="109">
        <v>422760.1</v>
      </c>
      <c r="E943" s="227" t="s">
        <v>982</v>
      </c>
    </row>
    <row r="944" spans="1:5" ht="10.5" customHeight="1">
      <c r="A944" s="76" t="s">
        <v>526</v>
      </c>
      <c r="B944" s="76" t="s">
        <v>117</v>
      </c>
      <c r="C944" s="92">
        <v>420000</v>
      </c>
      <c r="D944" s="92">
        <v>422760.1</v>
      </c>
      <c r="E944" s="219" t="s">
        <v>982</v>
      </c>
    </row>
    <row r="945" spans="1:5" ht="10.5" customHeight="1">
      <c r="A945" s="76" t="s">
        <v>605</v>
      </c>
      <c r="B945" s="76" t="s">
        <v>120</v>
      </c>
      <c r="C945" s="92">
        <v>420000</v>
      </c>
      <c r="D945" s="92">
        <v>422760.1</v>
      </c>
      <c r="E945" s="219" t="s">
        <v>982</v>
      </c>
    </row>
    <row r="946" spans="1:5" ht="10.5" customHeight="1">
      <c r="A946" s="76" t="s">
        <v>532</v>
      </c>
      <c r="B946" s="76" t="s">
        <v>121</v>
      </c>
      <c r="C946" s="92">
        <v>420000</v>
      </c>
      <c r="D946" s="92">
        <v>422760.1</v>
      </c>
      <c r="E946" s="219" t="s">
        <v>982</v>
      </c>
    </row>
    <row r="947" spans="1:5" ht="10.5" customHeight="1">
      <c r="A947" s="74" t="s">
        <v>536</v>
      </c>
      <c r="B947" s="105" t="s">
        <v>122</v>
      </c>
      <c r="C947" s="74" t="s">
        <v>293</v>
      </c>
      <c r="D947" s="95">
        <v>422760.1</v>
      </c>
      <c r="E947" s="225" t="s">
        <v>293</v>
      </c>
    </row>
    <row r="948" spans="1:5" ht="10.5" customHeight="1">
      <c r="A948" s="156" t="s">
        <v>857</v>
      </c>
      <c r="B948" s="156"/>
      <c r="C948" s="157">
        <v>501000</v>
      </c>
      <c r="D948" s="157">
        <v>494922</v>
      </c>
      <c r="E948" s="221" t="s">
        <v>858</v>
      </c>
    </row>
    <row r="949" spans="1:5" ht="10.5" customHeight="1">
      <c r="A949" s="158" t="s">
        <v>257</v>
      </c>
      <c r="B949" s="158"/>
      <c r="C949" s="159">
        <v>501000</v>
      </c>
      <c r="D949" s="159">
        <v>494922</v>
      </c>
      <c r="E949" s="222" t="s">
        <v>858</v>
      </c>
    </row>
    <row r="950" spans="1:5" ht="10.5" customHeight="1">
      <c r="A950" s="160" t="s">
        <v>258</v>
      </c>
      <c r="B950" s="160"/>
      <c r="C950" s="161">
        <v>409000</v>
      </c>
      <c r="D950" s="161">
        <v>409000</v>
      </c>
      <c r="E950" s="223" t="s">
        <v>337</v>
      </c>
    </row>
    <row r="951" spans="1:5" ht="10.5" customHeight="1">
      <c r="A951" s="162" t="s">
        <v>984</v>
      </c>
      <c r="B951" s="162"/>
      <c r="C951" s="163">
        <v>409000</v>
      </c>
      <c r="D951" s="163">
        <v>409000</v>
      </c>
      <c r="E951" s="226" t="s">
        <v>337</v>
      </c>
    </row>
    <row r="952" spans="1:5" ht="10.5" customHeight="1">
      <c r="A952" s="106" t="s">
        <v>754</v>
      </c>
      <c r="B952" s="106"/>
      <c r="C952" s="107">
        <v>409000</v>
      </c>
      <c r="D952" s="107">
        <v>409000</v>
      </c>
      <c r="E952" s="224" t="s">
        <v>337</v>
      </c>
    </row>
    <row r="953" spans="1:5" ht="10.5" customHeight="1">
      <c r="A953" s="108" t="s">
        <v>756</v>
      </c>
      <c r="B953" s="108"/>
      <c r="C953" s="109">
        <v>409000</v>
      </c>
      <c r="D953" s="109">
        <v>409000</v>
      </c>
      <c r="E953" s="227" t="s">
        <v>337</v>
      </c>
    </row>
    <row r="954" spans="1:5" ht="10.5" customHeight="1">
      <c r="A954" s="76" t="s">
        <v>394</v>
      </c>
      <c r="B954" s="76" t="s">
        <v>757</v>
      </c>
      <c r="C954" s="92">
        <v>403000</v>
      </c>
      <c r="D954" s="92">
        <v>403000</v>
      </c>
      <c r="E954" s="219" t="s">
        <v>337</v>
      </c>
    </row>
    <row r="955" spans="1:5" ht="10.5" customHeight="1">
      <c r="A955" s="76" t="s">
        <v>593</v>
      </c>
      <c r="B955" s="76" t="s">
        <v>60</v>
      </c>
      <c r="C955" s="92">
        <v>270000</v>
      </c>
      <c r="D955" s="92">
        <v>277758</v>
      </c>
      <c r="E955" s="219" t="s">
        <v>1074</v>
      </c>
    </row>
    <row r="956" spans="1:5" ht="10.5" customHeight="1">
      <c r="A956" s="76" t="s">
        <v>400</v>
      </c>
      <c r="B956" s="76" t="s">
        <v>61</v>
      </c>
      <c r="C956" s="92">
        <v>225000</v>
      </c>
      <c r="D956" s="92">
        <v>232132</v>
      </c>
      <c r="E956" s="219" t="s">
        <v>1075</v>
      </c>
    </row>
    <row r="957" spans="1:5" ht="10.5" customHeight="1">
      <c r="A957" s="74" t="s">
        <v>403</v>
      </c>
      <c r="B957" s="105" t="s">
        <v>62</v>
      </c>
      <c r="C957" s="74" t="s">
        <v>293</v>
      </c>
      <c r="D957" s="95">
        <v>232132</v>
      </c>
      <c r="E957" s="225" t="s">
        <v>293</v>
      </c>
    </row>
    <row r="958" spans="1:5" ht="10.5" customHeight="1">
      <c r="A958" s="76" t="s">
        <v>404</v>
      </c>
      <c r="B958" s="76" t="s">
        <v>63</v>
      </c>
      <c r="C958" s="92">
        <v>6000</v>
      </c>
      <c r="D958" s="92">
        <v>5700</v>
      </c>
      <c r="E958" s="219" t="s">
        <v>1076</v>
      </c>
    </row>
    <row r="959" spans="1:5" ht="10.5" customHeight="1">
      <c r="A959" s="74" t="s">
        <v>407</v>
      </c>
      <c r="B959" s="105" t="s">
        <v>63</v>
      </c>
      <c r="C959" s="74" t="s">
        <v>293</v>
      </c>
      <c r="D959" s="95">
        <v>5700</v>
      </c>
      <c r="E959" s="225" t="s">
        <v>293</v>
      </c>
    </row>
    <row r="960" spans="1:5" ht="10.5" customHeight="1">
      <c r="A960" s="76" t="s">
        <v>408</v>
      </c>
      <c r="B960" s="76" t="s">
        <v>64</v>
      </c>
      <c r="C960" s="92">
        <v>39000</v>
      </c>
      <c r="D960" s="92">
        <v>39926</v>
      </c>
      <c r="E960" s="219" t="s">
        <v>1077</v>
      </c>
    </row>
    <row r="961" spans="1:5" ht="10.5" customHeight="1">
      <c r="A961" s="74" t="s">
        <v>411</v>
      </c>
      <c r="B961" s="105" t="s">
        <v>65</v>
      </c>
      <c r="C961" s="74" t="s">
        <v>293</v>
      </c>
      <c r="D961" s="95">
        <v>35980</v>
      </c>
      <c r="E961" s="225" t="s">
        <v>293</v>
      </c>
    </row>
    <row r="962" spans="1:5" ht="10.5" customHeight="1">
      <c r="A962" s="74" t="s">
        <v>412</v>
      </c>
      <c r="B962" s="105" t="s">
        <v>66</v>
      </c>
      <c r="C962" s="74" t="s">
        <v>293</v>
      </c>
      <c r="D962" s="95">
        <v>3946</v>
      </c>
      <c r="E962" s="225" t="s">
        <v>293</v>
      </c>
    </row>
    <row r="963" spans="1:5" ht="10.5" customHeight="1">
      <c r="A963" s="76" t="s">
        <v>596</v>
      </c>
      <c r="B963" s="76" t="s">
        <v>67</v>
      </c>
      <c r="C963" s="92">
        <v>127700</v>
      </c>
      <c r="D963" s="92">
        <v>119299</v>
      </c>
      <c r="E963" s="219" t="s">
        <v>1078</v>
      </c>
    </row>
    <row r="964" spans="1:5" ht="10.5" customHeight="1">
      <c r="A964" s="76" t="s">
        <v>415</v>
      </c>
      <c r="B964" s="76" t="s">
        <v>68</v>
      </c>
      <c r="C964" s="92">
        <v>3500</v>
      </c>
      <c r="D964" s="92">
        <v>5440</v>
      </c>
      <c r="E964" s="219" t="s">
        <v>1079</v>
      </c>
    </row>
    <row r="965" spans="1:5" ht="10.5" customHeight="1">
      <c r="A965" s="74" t="s">
        <v>418</v>
      </c>
      <c r="B965" s="105" t="s">
        <v>69</v>
      </c>
      <c r="C965" s="74" t="s">
        <v>293</v>
      </c>
      <c r="D965" s="95">
        <v>4840</v>
      </c>
      <c r="E965" s="225" t="s">
        <v>293</v>
      </c>
    </row>
    <row r="966" spans="1:5" ht="10.5" customHeight="1">
      <c r="A966" s="74" t="s">
        <v>422</v>
      </c>
      <c r="B966" s="105" t="s">
        <v>71</v>
      </c>
      <c r="C966" s="74" t="s">
        <v>293</v>
      </c>
      <c r="D966" s="95">
        <v>600</v>
      </c>
      <c r="E966" s="225" t="s">
        <v>293</v>
      </c>
    </row>
    <row r="967" spans="1:5" ht="10.5" customHeight="1">
      <c r="A967" s="76" t="s">
        <v>426</v>
      </c>
      <c r="B967" s="76" t="s">
        <v>73</v>
      </c>
      <c r="C967" s="92">
        <v>50000</v>
      </c>
      <c r="D967" s="92">
        <v>56300</v>
      </c>
      <c r="E967" s="219" t="s">
        <v>1080</v>
      </c>
    </row>
    <row r="968" spans="1:5" ht="10.5" customHeight="1">
      <c r="A968" s="74" t="s">
        <v>429</v>
      </c>
      <c r="B968" s="105" t="s">
        <v>74</v>
      </c>
      <c r="C968" s="74" t="s">
        <v>293</v>
      </c>
      <c r="D968" s="95">
        <v>23550</v>
      </c>
      <c r="E968" s="225" t="s">
        <v>293</v>
      </c>
    </row>
    <row r="969" spans="1:5" ht="10.5" customHeight="1">
      <c r="A969" s="74" t="s">
        <v>431</v>
      </c>
      <c r="B969" s="105" t="s">
        <v>75</v>
      </c>
      <c r="C969" s="74" t="s">
        <v>293</v>
      </c>
      <c r="D969" s="95">
        <v>7871</v>
      </c>
      <c r="E969" s="225" t="s">
        <v>293</v>
      </c>
    </row>
    <row r="970" spans="1:5" ht="10.5" customHeight="1">
      <c r="A970" s="74" t="s">
        <v>433</v>
      </c>
      <c r="B970" s="105" t="s">
        <v>76</v>
      </c>
      <c r="C970" s="74" t="s">
        <v>293</v>
      </c>
      <c r="D970" s="95">
        <v>24879</v>
      </c>
      <c r="E970" s="225" t="s">
        <v>293</v>
      </c>
    </row>
    <row r="971" spans="1:5" ht="10.5" customHeight="1">
      <c r="A971" s="76" t="s">
        <v>441</v>
      </c>
      <c r="B971" s="76" t="s">
        <v>80</v>
      </c>
      <c r="C971" s="92">
        <v>54000</v>
      </c>
      <c r="D971" s="92">
        <v>35446</v>
      </c>
      <c r="E971" s="219" t="s">
        <v>1081</v>
      </c>
    </row>
    <row r="972" spans="1:5" ht="10.5" customHeight="1">
      <c r="A972" s="74" t="s">
        <v>444</v>
      </c>
      <c r="B972" s="105" t="s">
        <v>81</v>
      </c>
      <c r="C972" s="74" t="s">
        <v>293</v>
      </c>
      <c r="D972" s="95">
        <v>6870</v>
      </c>
      <c r="E972" s="225" t="s">
        <v>293</v>
      </c>
    </row>
    <row r="973" spans="1:5" ht="10.5" customHeight="1">
      <c r="A973" s="74" t="s">
        <v>446</v>
      </c>
      <c r="B973" s="105" t="s">
        <v>82</v>
      </c>
      <c r="C973" s="74" t="s">
        <v>293</v>
      </c>
      <c r="D973" s="95">
        <v>6955</v>
      </c>
      <c r="E973" s="225" t="s">
        <v>293</v>
      </c>
    </row>
    <row r="974" spans="1:5" ht="10.5" customHeight="1">
      <c r="A974" s="74" t="s">
        <v>448</v>
      </c>
      <c r="B974" s="105" t="s">
        <v>83</v>
      </c>
      <c r="C974" s="74" t="s">
        <v>293</v>
      </c>
      <c r="D974" s="95">
        <v>4700</v>
      </c>
      <c r="E974" s="225" t="s">
        <v>293</v>
      </c>
    </row>
    <row r="975" spans="1:5" ht="10.5" customHeight="1">
      <c r="A975" s="74" t="s">
        <v>450</v>
      </c>
      <c r="B975" s="105" t="s">
        <v>84</v>
      </c>
      <c r="C975" s="74" t="s">
        <v>293</v>
      </c>
      <c r="D975" s="95">
        <v>4510</v>
      </c>
      <c r="E975" s="225" t="s">
        <v>293</v>
      </c>
    </row>
    <row r="976" spans="1:5" ht="10.5" customHeight="1">
      <c r="A976" s="74" t="s">
        <v>456</v>
      </c>
      <c r="B976" s="105" t="s">
        <v>86</v>
      </c>
      <c r="C976" s="74" t="s">
        <v>293</v>
      </c>
      <c r="D976" s="95">
        <v>6171</v>
      </c>
      <c r="E976" s="225" t="s">
        <v>293</v>
      </c>
    </row>
    <row r="977" spans="1:5" ht="10.5" customHeight="1">
      <c r="A977" s="74" t="s">
        <v>460</v>
      </c>
      <c r="B977" s="105" t="s">
        <v>88</v>
      </c>
      <c r="C977" s="74" t="s">
        <v>293</v>
      </c>
      <c r="D977" s="95">
        <v>6240</v>
      </c>
      <c r="E977" s="225" t="s">
        <v>293</v>
      </c>
    </row>
    <row r="978" spans="1:5" ht="10.5" customHeight="1">
      <c r="A978" s="76" t="s">
        <v>466</v>
      </c>
      <c r="B978" s="76" t="s">
        <v>90</v>
      </c>
      <c r="C978" s="92">
        <v>20200</v>
      </c>
      <c r="D978" s="92">
        <v>22113</v>
      </c>
      <c r="E978" s="219" t="s">
        <v>1082</v>
      </c>
    </row>
    <row r="979" spans="1:5" ht="10.5" customHeight="1">
      <c r="A979" s="74" t="s">
        <v>877</v>
      </c>
      <c r="B979" s="105" t="s">
        <v>92</v>
      </c>
      <c r="C979" s="74" t="s">
        <v>293</v>
      </c>
      <c r="D979" s="95">
        <v>11028</v>
      </c>
      <c r="E979" s="225" t="s">
        <v>293</v>
      </c>
    </row>
    <row r="980" spans="1:5" ht="10.5" customHeight="1">
      <c r="A980" s="74" t="s">
        <v>878</v>
      </c>
      <c r="B980" s="105" t="s">
        <v>93</v>
      </c>
      <c r="C980" s="74" t="s">
        <v>293</v>
      </c>
      <c r="D980" s="95">
        <v>10838</v>
      </c>
      <c r="E980" s="225" t="s">
        <v>293</v>
      </c>
    </row>
    <row r="981" spans="1:5" ht="10.5" customHeight="1">
      <c r="A981" s="74" t="s">
        <v>882</v>
      </c>
      <c r="B981" s="105" t="s">
        <v>90</v>
      </c>
      <c r="C981" s="74" t="s">
        <v>293</v>
      </c>
      <c r="D981" s="95">
        <v>247</v>
      </c>
      <c r="E981" s="225" t="s">
        <v>293</v>
      </c>
    </row>
    <row r="982" spans="1:5" ht="10.5" customHeight="1">
      <c r="A982" s="76" t="s">
        <v>599</v>
      </c>
      <c r="B982" s="76" t="s">
        <v>95</v>
      </c>
      <c r="C982" s="92">
        <v>5300</v>
      </c>
      <c r="D982" s="92">
        <v>5943</v>
      </c>
      <c r="E982" s="219" t="s">
        <v>1083</v>
      </c>
    </row>
    <row r="983" spans="1:5" ht="10.5" customHeight="1">
      <c r="A983" s="76" t="s">
        <v>477</v>
      </c>
      <c r="B983" s="76" t="s">
        <v>98</v>
      </c>
      <c r="C983" s="92">
        <v>5300</v>
      </c>
      <c r="D983" s="92">
        <v>5943</v>
      </c>
      <c r="E983" s="219" t="s">
        <v>1083</v>
      </c>
    </row>
    <row r="984" spans="1:5" ht="10.5" customHeight="1">
      <c r="A984" s="74" t="s">
        <v>480</v>
      </c>
      <c r="B984" s="105" t="s">
        <v>99</v>
      </c>
      <c r="C984" s="74" t="s">
        <v>293</v>
      </c>
      <c r="D984" s="95">
        <v>5500</v>
      </c>
      <c r="E984" s="225" t="s">
        <v>293</v>
      </c>
    </row>
    <row r="985" spans="1:5" ht="10.5" customHeight="1">
      <c r="A985" s="74" t="s">
        <v>484</v>
      </c>
      <c r="B985" s="105" t="s">
        <v>101</v>
      </c>
      <c r="C985" s="74" t="s">
        <v>293</v>
      </c>
      <c r="D985" s="95">
        <v>443</v>
      </c>
      <c r="E985" s="225" t="s">
        <v>293</v>
      </c>
    </row>
    <row r="986" spans="1:5" ht="10.5" customHeight="1">
      <c r="A986" s="76" t="s">
        <v>526</v>
      </c>
      <c r="B986" s="76" t="s">
        <v>117</v>
      </c>
      <c r="C986" s="92">
        <v>6000</v>
      </c>
      <c r="D986" s="92">
        <v>6000</v>
      </c>
      <c r="E986" s="219" t="s">
        <v>337</v>
      </c>
    </row>
    <row r="987" spans="1:5" ht="10.5" customHeight="1">
      <c r="A987" s="76" t="s">
        <v>605</v>
      </c>
      <c r="B987" s="76" t="s">
        <v>120</v>
      </c>
      <c r="C987" s="92">
        <v>6000</v>
      </c>
      <c r="D987" s="92">
        <v>6000</v>
      </c>
      <c r="E987" s="219" t="s">
        <v>337</v>
      </c>
    </row>
    <row r="988" spans="1:5" ht="10.5" customHeight="1">
      <c r="A988" s="76" t="s">
        <v>557</v>
      </c>
      <c r="B988" s="76" t="s">
        <v>132</v>
      </c>
      <c r="C988" s="92">
        <v>6000</v>
      </c>
      <c r="D988" s="92">
        <v>6000</v>
      </c>
      <c r="E988" s="219" t="s">
        <v>337</v>
      </c>
    </row>
    <row r="989" spans="1:5" ht="10.5" customHeight="1">
      <c r="A989" s="74" t="s">
        <v>560</v>
      </c>
      <c r="B989" s="105" t="s">
        <v>133</v>
      </c>
      <c r="C989" s="74" t="s">
        <v>293</v>
      </c>
      <c r="D989" s="95">
        <v>6000</v>
      </c>
      <c r="E989" s="225" t="s">
        <v>293</v>
      </c>
    </row>
    <row r="990" spans="1:5" ht="10.5" customHeight="1">
      <c r="A990" s="160" t="s">
        <v>280</v>
      </c>
      <c r="B990" s="160"/>
      <c r="C990" s="161">
        <v>92000</v>
      </c>
      <c r="D990" s="161">
        <v>85922</v>
      </c>
      <c r="E990" s="223" t="s">
        <v>985</v>
      </c>
    </row>
    <row r="991" spans="1:5" ht="10.5" customHeight="1">
      <c r="A991" s="162" t="s">
        <v>984</v>
      </c>
      <c r="B991" s="162"/>
      <c r="C991" s="163">
        <v>92000</v>
      </c>
      <c r="D991" s="163">
        <v>85922</v>
      </c>
      <c r="E991" s="226" t="s">
        <v>985</v>
      </c>
    </row>
    <row r="992" spans="1:5" ht="10.5" customHeight="1">
      <c r="A992" s="106" t="s">
        <v>758</v>
      </c>
      <c r="B992" s="106"/>
      <c r="C992" s="107">
        <v>40000</v>
      </c>
      <c r="D992" s="107">
        <v>32922</v>
      </c>
      <c r="E992" s="224" t="s">
        <v>768</v>
      </c>
    </row>
    <row r="993" spans="1:5" ht="10.5" customHeight="1">
      <c r="A993" s="108" t="s">
        <v>767</v>
      </c>
      <c r="B993" s="108"/>
      <c r="C993" s="109">
        <v>40000</v>
      </c>
      <c r="D993" s="109">
        <v>32922</v>
      </c>
      <c r="E993" s="227" t="s">
        <v>768</v>
      </c>
    </row>
    <row r="994" spans="1:5" ht="10.5" customHeight="1">
      <c r="A994" s="76" t="s">
        <v>394</v>
      </c>
      <c r="B994" s="76" t="s">
        <v>757</v>
      </c>
      <c r="C994" s="92">
        <v>20000</v>
      </c>
      <c r="D994" s="92">
        <v>12794</v>
      </c>
      <c r="E994" s="219" t="s">
        <v>769</v>
      </c>
    </row>
    <row r="995" spans="1:5" ht="10.5" customHeight="1">
      <c r="A995" s="76" t="s">
        <v>596</v>
      </c>
      <c r="B995" s="76" t="s">
        <v>67</v>
      </c>
      <c r="C995" s="92">
        <v>20000</v>
      </c>
      <c r="D995" s="92">
        <v>12794</v>
      </c>
      <c r="E995" s="219" t="s">
        <v>769</v>
      </c>
    </row>
    <row r="996" spans="1:5" ht="10.5" customHeight="1">
      <c r="A996" s="76" t="s">
        <v>441</v>
      </c>
      <c r="B996" s="76" t="s">
        <v>80</v>
      </c>
      <c r="C996" s="92">
        <v>20000</v>
      </c>
      <c r="D996" s="92">
        <v>12794</v>
      </c>
      <c r="E996" s="219" t="s">
        <v>769</v>
      </c>
    </row>
    <row r="997" spans="1:5" ht="10.5" customHeight="1">
      <c r="A997" s="74" t="s">
        <v>444</v>
      </c>
      <c r="B997" s="105" t="s">
        <v>81</v>
      </c>
      <c r="C997" s="74" t="s">
        <v>293</v>
      </c>
      <c r="D997" s="95">
        <v>3</v>
      </c>
      <c r="E997" s="225" t="s">
        <v>293</v>
      </c>
    </row>
    <row r="998" spans="1:5" ht="10.5" customHeight="1">
      <c r="A998" s="74" t="s">
        <v>446</v>
      </c>
      <c r="B998" s="105" t="s">
        <v>82</v>
      </c>
      <c r="C998" s="74" t="s">
        <v>293</v>
      </c>
      <c r="D998" s="95">
        <v>5973</v>
      </c>
      <c r="E998" s="225" t="s">
        <v>293</v>
      </c>
    </row>
    <row r="999" spans="1:5" ht="10.5" customHeight="1">
      <c r="A999" s="74" t="s">
        <v>448</v>
      </c>
      <c r="B999" s="105" t="s">
        <v>83</v>
      </c>
      <c r="C999" s="74" t="s">
        <v>293</v>
      </c>
      <c r="D999" s="95">
        <v>8</v>
      </c>
      <c r="E999" s="225" t="s">
        <v>293</v>
      </c>
    </row>
    <row r="1000" spans="1:5" ht="10.5" customHeight="1">
      <c r="A1000" s="74" t="s">
        <v>450</v>
      </c>
      <c r="B1000" s="105" t="s">
        <v>84</v>
      </c>
      <c r="C1000" s="74" t="s">
        <v>293</v>
      </c>
      <c r="D1000" s="95">
        <v>9</v>
      </c>
      <c r="E1000" s="225" t="s">
        <v>293</v>
      </c>
    </row>
    <row r="1001" spans="1:5" ht="10.5" customHeight="1">
      <c r="A1001" s="74" t="s">
        <v>456</v>
      </c>
      <c r="B1001" s="105" t="s">
        <v>86</v>
      </c>
      <c r="C1001" s="74" t="s">
        <v>293</v>
      </c>
      <c r="D1001" s="95">
        <v>6794</v>
      </c>
      <c r="E1001" s="225" t="s">
        <v>293</v>
      </c>
    </row>
    <row r="1002" spans="1:5" ht="10.5" customHeight="1">
      <c r="A1002" s="74" t="s">
        <v>460</v>
      </c>
      <c r="B1002" s="105" t="s">
        <v>88</v>
      </c>
      <c r="C1002" s="74" t="s">
        <v>293</v>
      </c>
      <c r="D1002" s="95">
        <v>7</v>
      </c>
      <c r="E1002" s="225" t="s">
        <v>293</v>
      </c>
    </row>
    <row r="1003" spans="1:5" ht="10.5" customHeight="1">
      <c r="A1003" s="76" t="s">
        <v>526</v>
      </c>
      <c r="B1003" s="76" t="s">
        <v>117</v>
      </c>
      <c r="C1003" s="92">
        <v>20000</v>
      </c>
      <c r="D1003" s="92">
        <v>20128</v>
      </c>
      <c r="E1003" s="219" t="s">
        <v>770</v>
      </c>
    </row>
    <row r="1004" spans="1:5" ht="10.5" customHeight="1">
      <c r="A1004" s="76" t="s">
        <v>605</v>
      </c>
      <c r="B1004" s="76" t="s">
        <v>120</v>
      </c>
      <c r="C1004" s="92">
        <v>20000</v>
      </c>
      <c r="D1004" s="92">
        <v>20128</v>
      </c>
      <c r="E1004" s="219" t="s">
        <v>770</v>
      </c>
    </row>
    <row r="1005" spans="1:5" ht="10.5" customHeight="1">
      <c r="A1005" s="76" t="s">
        <v>557</v>
      </c>
      <c r="B1005" s="76" t="s">
        <v>132</v>
      </c>
      <c r="C1005" s="92">
        <v>20000</v>
      </c>
      <c r="D1005" s="92">
        <v>20128</v>
      </c>
      <c r="E1005" s="219" t="s">
        <v>770</v>
      </c>
    </row>
    <row r="1006" spans="1:5" ht="10.5" customHeight="1">
      <c r="A1006" s="74" t="s">
        <v>560</v>
      </c>
      <c r="B1006" s="105" t="s">
        <v>133</v>
      </c>
      <c r="C1006" s="74" t="s">
        <v>293</v>
      </c>
      <c r="D1006" s="95">
        <v>20128</v>
      </c>
      <c r="E1006" s="225" t="s">
        <v>293</v>
      </c>
    </row>
    <row r="1007" spans="1:5" ht="10.5" customHeight="1">
      <c r="A1007" s="106" t="s">
        <v>771</v>
      </c>
      <c r="B1007" s="106"/>
      <c r="C1007" s="107">
        <v>52000</v>
      </c>
      <c r="D1007" s="107">
        <v>51000</v>
      </c>
      <c r="E1007" s="224" t="s">
        <v>986</v>
      </c>
    </row>
    <row r="1008" spans="1:5" ht="10.5" customHeight="1">
      <c r="A1008" s="108" t="s">
        <v>777</v>
      </c>
      <c r="B1008" s="108"/>
      <c r="C1008" s="109">
        <v>52000</v>
      </c>
      <c r="D1008" s="109">
        <v>51000</v>
      </c>
      <c r="E1008" s="227" t="s">
        <v>986</v>
      </c>
    </row>
    <row r="1009" spans="1:5" ht="10.5" customHeight="1">
      <c r="A1009" s="76" t="s">
        <v>526</v>
      </c>
      <c r="B1009" s="76" t="s">
        <v>117</v>
      </c>
      <c r="C1009" s="92">
        <v>52000</v>
      </c>
      <c r="D1009" s="92">
        <v>51000</v>
      </c>
      <c r="E1009" s="219" t="s">
        <v>986</v>
      </c>
    </row>
    <row r="1010" spans="1:5" ht="10.5" customHeight="1">
      <c r="A1010" s="76" t="s">
        <v>605</v>
      </c>
      <c r="B1010" s="76" t="s">
        <v>120</v>
      </c>
      <c r="C1010" s="92">
        <v>52000</v>
      </c>
      <c r="D1010" s="92">
        <v>51000</v>
      </c>
      <c r="E1010" s="219" t="s">
        <v>986</v>
      </c>
    </row>
    <row r="1011" spans="1:5" ht="10.5" customHeight="1">
      <c r="A1011" s="76" t="s">
        <v>557</v>
      </c>
      <c r="B1011" s="76" t="s">
        <v>132</v>
      </c>
      <c r="C1011" s="92">
        <v>52000</v>
      </c>
      <c r="D1011" s="92">
        <v>51000</v>
      </c>
      <c r="E1011" s="219" t="s">
        <v>986</v>
      </c>
    </row>
    <row r="1012" spans="1:5" ht="10.5" customHeight="1">
      <c r="A1012" s="74" t="s">
        <v>560</v>
      </c>
      <c r="B1012" s="105" t="s">
        <v>133</v>
      </c>
      <c r="C1012" s="74" t="s">
        <v>293</v>
      </c>
      <c r="D1012" s="95">
        <v>51000</v>
      </c>
      <c r="E1012" s="225" t="s">
        <v>293</v>
      </c>
    </row>
    <row r="1013" spans="1:5" ht="10.5" customHeight="1">
      <c r="A1013" s="106" t="s">
        <v>784</v>
      </c>
      <c r="B1013" s="106"/>
      <c r="C1013" s="107">
        <v>0</v>
      </c>
      <c r="D1013" s="107">
        <v>2000</v>
      </c>
      <c r="E1013" s="224" t="s">
        <v>302</v>
      </c>
    </row>
    <row r="1014" spans="1:5" ht="10.5" customHeight="1">
      <c r="A1014" s="108" t="s">
        <v>790</v>
      </c>
      <c r="B1014" s="108"/>
      <c r="C1014" s="109">
        <v>0</v>
      </c>
      <c r="D1014" s="109">
        <v>2000</v>
      </c>
      <c r="E1014" s="227" t="s">
        <v>302</v>
      </c>
    </row>
    <row r="1015" spans="1:5" ht="10.5" customHeight="1">
      <c r="A1015" s="76" t="s">
        <v>526</v>
      </c>
      <c r="B1015" s="76" t="s">
        <v>117</v>
      </c>
      <c r="C1015" s="92">
        <v>0</v>
      </c>
      <c r="D1015" s="92">
        <v>2000</v>
      </c>
      <c r="E1015" s="219" t="s">
        <v>302</v>
      </c>
    </row>
    <row r="1016" spans="1:5" ht="10.5" customHeight="1">
      <c r="A1016" s="76" t="s">
        <v>605</v>
      </c>
      <c r="B1016" s="76" t="s">
        <v>120</v>
      </c>
      <c r="C1016" s="92">
        <v>0</v>
      </c>
      <c r="D1016" s="92">
        <v>2000</v>
      </c>
      <c r="E1016" s="219" t="s">
        <v>302</v>
      </c>
    </row>
    <row r="1017" spans="1:5" ht="10.5" customHeight="1">
      <c r="A1017" s="76" t="s">
        <v>557</v>
      </c>
      <c r="B1017" s="76" t="s">
        <v>132</v>
      </c>
      <c r="C1017" s="92">
        <v>0</v>
      </c>
      <c r="D1017" s="92">
        <v>2000</v>
      </c>
      <c r="E1017" s="219" t="s">
        <v>302</v>
      </c>
    </row>
    <row r="1018" spans="1:5" ht="10.5" customHeight="1">
      <c r="A1018" s="74" t="s">
        <v>560</v>
      </c>
      <c r="B1018" s="105" t="s">
        <v>133</v>
      </c>
      <c r="C1018" s="74" t="s">
        <v>293</v>
      </c>
      <c r="D1018" s="95">
        <v>2000</v>
      </c>
      <c r="E1018" s="225" t="s">
        <v>293</v>
      </c>
    </row>
    <row r="1019" spans="1:5" ht="10.5" customHeight="1">
      <c r="A1019" s="156" t="s">
        <v>859</v>
      </c>
      <c r="B1019" s="156"/>
      <c r="C1019" s="157">
        <v>99100</v>
      </c>
      <c r="D1019" s="157">
        <v>98292.15</v>
      </c>
      <c r="E1019" s="221" t="s">
        <v>860</v>
      </c>
    </row>
    <row r="1020" spans="1:5" ht="10.5" customHeight="1">
      <c r="A1020" s="158" t="s">
        <v>259</v>
      </c>
      <c r="B1020" s="158"/>
      <c r="C1020" s="159">
        <v>99100</v>
      </c>
      <c r="D1020" s="159">
        <v>98292.15</v>
      </c>
      <c r="E1020" s="222" t="s">
        <v>860</v>
      </c>
    </row>
    <row r="1021" spans="1:5" ht="10.5" customHeight="1">
      <c r="A1021" s="160" t="s">
        <v>258</v>
      </c>
      <c r="B1021" s="160"/>
      <c r="C1021" s="161">
        <v>99100</v>
      </c>
      <c r="D1021" s="161">
        <v>98292.15</v>
      </c>
      <c r="E1021" s="223" t="s">
        <v>860</v>
      </c>
    </row>
    <row r="1022" spans="1:5" ht="10.5" customHeight="1">
      <c r="A1022" s="162" t="s">
        <v>987</v>
      </c>
      <c r="B1022" s="162"/>
      <c r="C1022" s="163">
        <v>99100</v>
      </c>
      <c r="D1022" s="163">
        <v>98292.15</v>
      </c>
      <c r="E1022" s="226" t="s">
        <v>860</v>
      </c>
    </row>
    <row r="1023" spans="1:5" ht="10.5" customHeight="1">
      <c r="A1023" s="106" t="s">
        <v>754</v>
      </c>
      <c r="B1023" s="106"/>
      <c r="C1023" s="107">
        <v>99100</v>
      </c>
      <c r="D1023" s="107">
        <v>98292.15</v>
      </c>
      <c r="E1023" s="224" t="s">
        <v>860</v>
      </c>
    </row>
    <row r="1024" spans="1:5" ht="10.5" customHeight="1">
      <c r="A1024" s="108" t="s">
        <v>756</v>
      </c>
      <c r="B1024" s="108"/>
      <c r="C1024" s="109">
        <v>99100</v>
      </c>
      <c r="D1024" s="109">
        <v>98292.15</v>
      </c>
      <c r="E1024" s="227" t="s">
        <v>860</v>
      </c>
    </row>
    <row r="1025" spans="1:5" ht="10.5" customHeight="1">
      <c r="A1025" s="76" t="s">
        <v>394</v>
      </c>
      <c r="B1025" s="76" t="s">
        <v>757</v>
      </c>
      <c r="C1025" s="92">
        <v>99100</v>
      </c>
      <c r="D1025" s="92">
        <v>98292.15</v>
      </c>
      <c r="E1025" s="219" t="s">
        <v>860</v>
      </c>
    </row>
    <row r="1026" spans="1:5" ht="10.5" customHeight="1">
      <c r="A1026" s="76" t="s">
        <v>593</v>
      </c>
      <c r="B1026" s="76" t="s">
        <v>60</v>
      </c>
      <c r="C1026" s="92">
        <v>88800</v>
      </c>
      <c r="D1026" s="92">
        <v>85029.12</v>
      </c>
      <c r="E1026" s="219" t="s">
        <v>1084</v>
      </c>
    </row>
    <row r="1027" spans="1:5" ht="10.5" customHeight="1">
      <c r="A1027" s="76" t="s">
        <v>400</v>
      </c>
      <c r="B1027" s="76" t="s">
        <v>61</v>
      </c>
      <c r="C1027" s="92">
        <v>74000</v>
      </c>
      <c r="D1027" s="92">
        <v>71782.53</v>
      </c>
      <c r="E1027" s="219" t="s">
        <v>1085</v>
      </c>
    </row>
    <row r="1028" spans="1:5" ht="10.5" customHeight="1">
      <c r="A1028" s="74" t="s">
        <v>403</v>
      </c>
      <c r="B1028" s="105" t="s">
        <v>62</v>
      </c>
      <c r="C1028" s="74" t="s">
        <v>293</v>
      </c>
      <c r="D1028" s="95">
        <v>71782.53</v>
      </c>
      <c r="E1028" s="225" t="s">
        <v>293</v>
      </c>
    </row>
    <row r="1029" spans="1:5" ht="10.5" customHeight="1">
      <c r="A1029" s="76" t="s">
        <v>404</v>
      </c>
      <c r="B1029" s="76" t="s">
        <v>63</v>
      </c>
      <c r="C1029" s="92">
        <v>2000</v>
      </c>
      <c r="D1029" s="92">
        <v>900</v>
      </c>
      <c r="E1029" s="219" t="s">
        <v>1086</v>
      </c>
    </row>
    <row r="1030" spans="1:5" ht="10.5" customHeight="1">
      <c r="A1030" s="74" t="s">
        <v>407</v>
      </c>
      <c r="B1030" s="105" t="s">
        <v>63</v>
      </c>
      <c r="C1030" s="74" t="s">
        <v>293</v>
      </c>
      <c r="D1030" s="95">
        <v>900</v>
      </c>
      <c r="E1030" s="225" t="s">
        <v>293</v>
      </c>
    </row>
    <row r="1031" spans="1:5" ht="10.5" customHeight="1">
      <c r="A1031" s="76" t="s">
        <v>408</v>
      </c>
      <c r="B1031" s="76" t="s">
        <v>64</v>
      </c>
      <c r="C1031" s="92">
        <v>12800</v>
      </c>
      <c r="D1031" s="92">
        <v>12346.59</v>
      </c>
      <c r="E1031" s="219" t="s">
        <v>1087</v>
      </c>
    </row>
    <row r="1032" spans="1:5" ht="10.5" customHeight="1">
      <c r="A1032" s="74" t="s">
        <v>411</v>
      </c>
      <c r="B1032" s="105" t="s">
        <v>65</v>
      </c>
      <c r="C1032" s="74" t="s">
        <v>293</v>
      </c>
      <c r="D1032" s="95">
        <v>11126.28</v>
      </c>
      <c r="E1032" s="225" t="s">
        <v>293</v>
      </c>
    </row>
    <row r="1033" spans="1:5" ht="10.5" customHeight="1">
      <c r="A1033" s="74" t="s">
        <v>412</v>
      </c>
      <c r="B1033" s="105" t="s">
        <v>66</v>
      </c>
      <c r="C1033" s="74" t="s">
        <v>293</v>
      </c>
      <c r="D1033" s="95">
        <v>1220.31</v>
      </c>
      <c r="E1033" s="225" t="s">
        <v>293</v>
      </c>
    </row>
    <row r="1034" spans="1:5" ht="10.5" customHeight="1">
      <c r="A1034" s="76" t="s">
        <v>596</v>
      </c>
      <c r="B1034" s="76" t="s">
        <v>67</v>
      </c>
      <c r="C1034" s="92">
        <v>10200</v>
      </c>
      <c r="D1034" s="92">
        <v>13262.83</v>
      </c>
      <c r="E1034" s="219" t="s">
        <v>1088</v>
      </c>
    </row>
    <row r="1035" spans="1:5" ht="10.5" customHeight="1">
      <c r="A1035" s="76" t="s">
        <v>426</v>
      </c>
      <c r="B1035" s="76" t="s">
        <v>73</v>
      </c>
      <c r="C1035" s="92">
        <v>5200</v>
      </c>
      <c r="D1035" s="92">
        <v>4935.98</v>
      </c>
      <c r="E1035" s="219" t="s">
        <v>755</v>
      </c>
    </row>
    <row r="1036" spans="1:5" ht="10.5" customHeight="1">
      <c r="A1036" s="74" t="s">
        <v>429</v>
      </c>
      <c r="B1036" s="105" t="s">
        <v>74</v>
      </c>
      <c r="C1036" s="74" t="s">
        <v>293</v>
      </c>
      <c r="D1036" s="95">
        <v>135.98</v>
      </c>
      <c r="E1036" s="225" t="s">
        <v>293</v>
      </c>
    </row>
    <row r="1037" spans="1:5" ht="10.5" customHeight="1">
      <c r="A1037" s="74" t="s">
        <v>433</v>
      </c>
      <c r="B1037" s="105" t="s">
        <v>76</v>
      </c>
      <c r="C1037" s="74" t="s">
        <v>293</v>
      </c>
      <c r="D1037" s="95">
        <v>4800</v>
      </c>
      <c r="E1037" s="225" t="s">
        <v>293</v>
      </c>
    </row>
    <row r="1038" spans="1:5" ht="10.5" customHeight="1">
      <c r="A1038" s="76" t="s">
        <v>441</v>
      </c>
      <c r="B1038" s="76" t="s">
        <v>80</v>
      </c>
      <c r="C1038" s="92">
        <v>5000</v>
      </c>
      <c r="D1038" s="92">
        <v>8326.85</v>
      </c>
      <c r="E1038" s="219" t="s">
        <v>1089</v>
      </c>
    </row>
    <row r="1039" spans="1:5" ht="10.5" customHeight="1">
      <c r="A1039" s="74" t="s">
        <v>444</v>
      </c>
      <c r="B1039" s="105" t="s">
        <v>81</v>
      </c>
      <c r="C1039" s="74" t="s">
        <v>293</v>
      </c>
      <c r="D1039" s="95">
        <v>2724.13</v>
      </c>
      <c r="E1039" s="225" t="s">
        <v>293</v>
      </c>
    </row>
    <row r="1040" spans="1:5" ht="10.5" customHeight="1">
      <c r="A1040" s="74" t="s">
        <v>446</v>
      </c>
      <c r="B1040" s="105" t="s">
        <v>82</v>
      </c>
      <c r="C1040" s="74" t="s">
        <v>293</v>
      </c>
      <c r="D1040" s="95">
        <v>500</v>
      </c>
      <c r="E1040" s="225" t="s">
        <v>293</v>
      </c>
    </row>
    <row r="1041" spans="1:5" ht="10.5" customHeight="1">
      <c r="A1041" s="74" t="s">
        <v>458</v>
      </c>
      <c r="B1041" s="105" t="s">
        <v>87</v>
      </c>
      <c r="C1041" s="74" t="s">
        <v>293</v>
      </c>
      <c r="D1041" s="95">
        <v>4375</v>
      </c>
      <c r="E1041" s="225" t="s">
        <v>293</v>
      </c>
    </row>
    <row r="1042" spans="1:5" ht="10.5" customHeight="1">
      <c r="A1042" s="74" t="s">
        <v>460</v>
      </c>
      <c r="B1042" s="105" t="s">
        <v>88</v>
      </c>
      <c r="C1042" s="74" t="s">
        <v>293</v>
      </c>
      <c r="D1042" s="95">
        <v>727.72</v>
      </c>
      <c r="E1042" s="225" t="s">
        <v>293</v>
      </c>
    </row>
    <row r="1043" spans="1:5" ht="10.5" customHeight="1">
      <c r="A1043" s="76" t="s">
        <v>599</v>
      </c>
      <c r="B1043" s="76" t="s">
        <v>95</v>
      </c>
      <c r="C1043" s="92">
        <v>100</v>
      </c>
      <c r="D1043" s="92">
        <v>0.2</v>
      </c>
      <c r="E1043" s="219" t="s">
        <v>1090</v>
      </c>
    </row>
    <row r="1044" spans="1:5" ht="10.5" customHeight="1">
      <c r="A1044" s="76" t="s">
        <v>477</v>
      </c>
      <c r="B1044" s="76" t="s">
        <v>98</v>
      </c>
      <c r="C1044" s="92">
        <v>100</v>
      </c>
      <c r="D1044" s="92">
        <v>0.2</v>
      </c>
      <c r="E1044" s="219" t="s">
        <v>1090</v>
      </c>
    </row>
    <row r="1045" spans="1:5" ht="10.5" customHeight="1">
      <c r="A1045" s="74" t="s">
        <v>480</v>
      </c>
      <c r="B1045" s="105" t="s">
        <v>99</v>
      </c>
      <c r="C1045" s="74" t="s">
        <v>293</v>
      </c>
      <c r="D1045" s="95">
        <v>0.2</v>
      </c>
      <c r="E1045" s="225" t="s">
        <v>293</v>
      </c>
    </row>
    <row r="1046" spans="1:5" ht="10.5" customHeight="1">
      <c r="A1046" s="74"/>
      <c r="B1046" s="74"/>
      <c r="C1046" s="74"/>
      <c r="D1046" s="74"/>
      <c r="E1046" s="225"/>
    </row>
    <row r="1047" spans="1:5" ht="10.5" customHeight="1">
      <c r="A1047" s="74"/>
      <c r="B1047" s="74"/>
      <c r="C1047" s="74"/>
      <c r="D1047" s="74"/>
      <c r="E1047" s="225"/>
    </row>
    <row r="1048" spans="1:6" ht="10.5" customHeight="1">
      <c r="A1048" s="242" t="s">
        <v>263</v>
      </c>
      <c r="B1048" s="242"/>
      <c r="C1048" s="242"/>
      <c r="D1048" s="242"/>
      <c r="E1048" s="242"/>
      <c r="F1048"/>
    </row>
    <row r="1049" spans="1:6" ht="10.5" customHeight="1">
      <c r="A1049" s="27" t="s">
        <v>260</v>
      </c>
      <c r="B1049" s="207"/>
      <c r="C1049" s="207"/>
      <c r="D1049" s="207"/>
      <c r="F1049"/>
    </row>
    <row r="1050" spans="1:6" ht="13.5" customHeight="1">
      <c r="A1050" s="27" t="s">
        <v>261</v>
      </c>
      <c r="B1050" s="207"/>
      <c r="C1050" s="207"/>
      <c r="D1050" s="207"/>
      <c r="F1050"/>
    </row>
    <row r="1051" spans="2:6" ht="15.75" customHeight="1">
      <c r="B1051" s="207"/>
      <c r="C1051" s="207"/>
      <c r="D1051" s="207"/>
      <c r="F1051"/>
    </row>
    <row r="1052" spans="1:6" ht="15.75" customHeight="1">
      <c r="A1052" s="30"/>
      <c r="B1052" s="30"/>
      <c r="D1052" s="208" t="s">
        <v>262</v>
      </c>
      <c r="E1052" s="27"/>
      <c r="F1052"/>
    </row>
    <row r="1053" spans="3:6" ht="15.75" customHeight="1">
      <c r="C1053" s="242" t="s">
        <v>991</v>
      </c>
      <c r="D1053" s="242"/>
      <c r="E1053" s="242"/>
      <c r="F1053"/>
    </row>
    <row r="1054" spans="1:5" ht="15.75" customHeight="1">
      <c r="A1054" s="74"/>
      <c r="B1054" s="74"/>
      <c r="C1054" s="74"/>
      <c r="D1054" s="74"/>
      <c r="E1054" s="225"/>
    </row>
    <row r="1055" spans="1:5" ht="8.25" customHeight="1">
      <c r="A1055" s="74"/>
      <c r="B1055" s="74"/>
      <c r="C1055" s="74"/>
      <c r="D1055" s="74"/>
      <c r="E1055" s="225"/>
    </row>
    <row r="1056" spans="1:5" ht="8.25" customHeight="1">
      <c r="A1056" s="74"/>
      <c r="B1056" s="74"/>
      <c r="C1056" s="74"/>
      <c r="D1056" s="74"/>
      <c r="E1056" s="225"/>
    </row>
    <row r="1057" spans="1:5" ht="8.25" customHeight="1">
      <c r="A1057" s="74"/>
      <c r="B1057" s="74"/>
      <c r="C1057" s="74"/>
      <c r="D1057" s="74"/>
      <c r="E1057" s="225"/>
    </row>
    <row r="1058" spans="1:5" ht="8.25" customHeight="1">
      <c r="A1058" s="74"/>
      <c r="B1058" s="74"/>
      <c r="C1058" s="74"/>
      <c r="D1058" s="74"/>
      <c r="E1058" s="225"/>
    </row>
    <row r="1059" spans="1:5" ht="8.25" customHeight="1">
      <c r="A1059" s="74"/>
      <c r="B1059" s="74"/>
      <c r="C1059" s="74"/>
      <c r="D1059" s="74"/>
      <c r="E1059" s="225"/>
    </row>
    <row r="1060" spans="1:5" ht="8.25" customHeight="1">
      <c r="A1060" s="74"/>
      <c r="B1060" s="74"/>
      <c r="C1060" s="74"/>
      <c r="D1060" s="74"/>
      <c r="E1060" s="225"/>
    </row>
    <row r="1061" spans="1:5" ht="8.25" customHeight="1">
      <c r="A1061" s="74"/>
      <c r="B1061" s="74"/>
      <c r="C1061" s="74"/>
      <c r="D1061" s="74"/>
      <c r="E1061" s="225"/>
    </row>
    <row r="1062" spans="1:5" ht="8.25" customHeight="1">
      <c r="A1062" s="74"/>
      <c r="B1062" s="74"/>
      <c r="C1062" s="74"/>
      <c r="D1062" s="74"/>
      <c r="E1062" s="225"/>
    </row>
    <row r="1063" spans="1:5" ht="8.25" customHeight="1">
      <c r="A1063" s="74"/>
      <c r="B1063" s="74"/>
      <c r="C1063" s="74"/>
      <c r="D1063" s="74"/>
      <c r="E1063" s="225"/>
    </row>
    <row r="1064" spans="1:5" ht="8.25" customHeight="1">
      <c r="A1064" s="74"/>
      <c r="B1064" s="74"/>
      <c r="C1064" s="74"/>
      <c r="D1064" s="74"/>
      <c r="E1064" s="225"/>
    </row>
    <row r="1065" spans="1:5" ht="8.25" customHeight="1">
      <c r="A1065" s="74"/>
      <c r="B1065" s="74"/>
      <c r="C1065" s="74"/>
      <c r="D1065" s="74"/>
      <c r="E1065" s="225"/>
    </row>
    <row r="1066" spans="1:5" ht="8.25" customHeight="1">
      <c r="A1066" s="74"/>
      <c r="B1066" s="74"/>
      <c r="C1066" s="74"/>
      <c r="D1066" s="74"/>
      <c r="E1066" s="225"/>
    </row>
    <row r="1067" spans="1:5" ht="8.25" customHeight="1">
      <c r="A1067" s="74"/>
      <c r="B1067" s="74"/>
      <c r="C1067" s="74"/>
      <c r="D1067" s="74"/>
      <c r="E1067" s="225"/>
    </row>
    <row r="1068" spans="1:5" ht="8.25" customHeight="1">
      <c r="A1068" s="74"/>
      <c r="B1068" s="74"/>
      <c r="C1068" s="74"/>
      <c r="D1068" s="74"/>
      <c r="E1068" s="225"/>
    </row>
    <row r="1069" spans="1:5" ht="8.25" customHeight="1">
      <c r="A1069" s="74"/>
      <c r="B1069" s="74"/>
      <c r="C1069" s="74"/>
      <c r="D1069" s="74"/>
      <c r="E1069" s="225"/>
    </row>
    <row r="1070" spans="1:5" ht="8.25" customHeight="1">
      <c r="A1070" s="74"/>
      <c r="B1070" s="74"/>
      <c r="C1070" s="74"/>
      <c r="D1070" s="74"/>
      <c r="E1070" s="225"/>
    </row>
    <row r="1071" spans="1:5" ht="8.25" customHeight="1">
      <c r="A1071" s="74"/>
      <c r="B1071" s="74"/>
      <c r="C1071" s="74"/>
      <c r="D1071" s="74"/>
      <c r="E1071" s="225"/>
    </row>
    <row r="1072" spans="1:5" ht="8.25" customHeight="1">
      <c r="A1072" s="74"/>
      <c r="B1072" s="74"/>
      <c r="C1072" s="74"/>
      <c r="D1072" s="74"/>
      <c r="E1072" s="225"/>
    </row>
    <row r="1073" spans="1:5" ht="8.25" customHeight="1">
      <c r="A1073" s="74"/>
      <c r="B1073" s="74"/>
      <c r="C1073" s="74"/>
      <c r="D1073" s="74"/>
      <c r="E1073" s="225"/>
    </row>
    <row r="1074" spans="1:5" ht="8.25" customHeight="1">
      <c r="A1074" s="74"/>
      <c r="B1074" s="74"/>
      <c r="C1074" s="74"/>
      <c r="D1074" s="74"/>
      <c r="E1074" s="225"/>
    </row>
    <row r="1075" spans="1:5" ht="8.25" customHeight="1">
      <c r="A1075" s="74"/>
      <c r="B1075" s="74"/>
      <c r="C1075" s="74"/>
      <c r="D1075" s="74"/>
      <c r="E1075" s="225"/>
    </row>
    <row r="1076" spans="1:5" ht="8.25" customHeight="1">
      <c r="A1076" s="74"/>
      <c r="B1076" s="74"/>
      <c r="C1076" s="74"/>
      <c r="D1076" s="74"/>
      <c r="E1076" s="225"/>
    </row>
    <row r="1077" spans="1:5" ht="8.25" customHeight="1">
      <c r="A1077" s="74"/>
      <c r="B1077" s="74"/>
      <c r="C1077" s="74"/>
      <c r="D1077" s="74"/>
      <c r="E1077" s="225"/>
    </row>
    <row r="1078" spans="1:5" ht="8.25" customHeight="1">
      <c r="A1078" s="74"/>
      <c r="B1078" s="74"/>
      <c r="C1078" s="74"/>
      <c r="D1078" s="74"/>
      <c r="E1078" s="225"/>
    </row>
    <row r="1079" spans="1:5" ht="8.25" customHeight="1">
      <c r="A1079" s="74"/>
      <c r="B1079" s="74"/>
      <c r="C1079" s="74"/>
      <c r="D1079" s="74"/>
      <c r="E1079" s="225"/>
    </row>
    <row r="1080" spans="1:5" ht="8.25" customHeight="1">
      <c r="A1080" s="74"/>
      <c r="B1080" s="74"/>
      <c r="C1080" s="74"/>
      <c r="D1080" s="74"/>
      <c r="E1080" s="225"/>
    </row>
    <row r="1081" spans="1:5" ht="8.25" customHeight="1">
      <c r="A1081" s="74"/>
      <c r="B1081" s="74"/>
      <c r="C1081" s="74"/>
      <c r="D1081" s="74"/>
      <c r="E1081" s="225"/>
    </row>
    <row r="1082" spans="1:5" ht="8.25" customHeight="1">
      <c r="A1082" s="74"/>
      <c r="B1082" s="74"/>
      <c r="C1082" s="74"/>
      <c r="D1082" s="74"/>
      <c r="E1082" s="225"/>
    </row>
    <row r="1083" spans="1:5" ht="8.25" customHeight="1">
      <c r="A1083" s="74"/>
      <c r="B1083" s="74"/>
      <c r="C1083" s="74"/>
      <c r="D1083" s="74"/>
      <c r="E1083" s="225"/>
    </row>
    <row r="1084" spans="1:5" ht="8.25" customHeight="1">
      <c r="A1084" s="74"/>
      <c r="B1084" s="74"/>
      <c r="C1084" s="74"/>
      <c r="D1084" s="74"/>
      <c r="E1084" s="225"/>
    </row>
    <row r="1085" spans="1:5" ht="8.25" customHeight="1">
      <c r="A1085" s="74"/>
      <c r="B1085" s="74"/>
      <c r="C1085" s="74"/>
      <c r="D1085" s="74"/>
      <c r="E1085" s="225"/>
    </row>
    <row r="1086" spans="1:5" ht="8.25" customHeight="1">
      <c r="A1086" s="74"/>
      <c r="B1086" s="74"/>
      <c r="C1086" s="74"/>
      <c r="D1086" s="74"/>
      <c r="E1086" s="225"/>
    </row>
    <row r="1087" spans="1:5" ht="8.25" customHeight="1">
      <c r="A1087" s="74"/>
      <c r="B1087" s="74"/>
      <c r="C1087" s="74"/>
      <c r="D1087" s="74"/>
      <c r="E1087" s="225"/>
    </row>
    <row r="1088" spans="1:5" ht="8.25" customHeight="1">
      <c r="A1088" s="74"/>
      <c r="B1088" s="74"/>
      <c r="C1088" s="74"/>
      <c r="D1088" s="74"/>
      <c r="E1088" s="225"/>
    </row>
    <row r="1089" spans="1:5" ht="8.25" customHeight="1">
      <c r="A1089" s="74"/>
      <c r="B1089" s="74"/>
      <c r="C1089" s="74"/>
      <c r="D1089" s="74"/>
      <c r="E1089" s="225"/>
    </row>
    <row r="1090" spans="1:5" ht="8.25" customHeight="1">
      <c r="A1090" s="74"/>
      <c r="B1090" s="74"/>
      <c r="C1090" s="74"/>
      <c r="D1090" s="74"/>
      <c r="E1090" s="225"/>
    </row>
    <row r="1091" spans="1:5" ht="8.25" customHeight="1">
      <c r="A1091" s="74"/>
      <c r="B1091" s="74"/>
      <c r="C1091" s="74"/>
      <c r="D1091" s="74"/>
      <c r="E1091" s="225"/>
    </row>
    <row r="1092" spans="1:5" ht="8.25" customHeight="1">
      <c r="A1092" s="74"/>
      <c r="B1092" s="74"/>
      <c r="C1092" s="74"/>
      <c r="D1092" s="74"/>
      <c r="E1092" s="225"/>
    </row>
    <row r="1093" spans="1:5" ht="8.25" customHeight="1">
      <c r="A1093" s="74"/>
      <c r="B1093" s="74"/>
      <c r="C1093" s="74"/>
      <c r="D1093" s="74"/>
      <c r="E1093" s="225"/>
    </row>
    <row r="1094" spans="1:5" ht="8.25" customHeight="1">
      <c r="A1094" s="74"/>
      <c r="B1094" s="74"/>
      <c r="C1094" s="74"/>
      <c r="D1094" s="74"/>
      <c r="E1094" s="225"/>
    </row>
    <row r="1095" spans="1:5" ht="8.25" customHeight="1">
      <c r="A1095" s="74"/>
      <c r="B1095" s="74"/>
      <c r="C1095" s="74"/>
      <c r="D1095" s="74"/>
      <c r="E1095" s="225"/>
    </row>
    <row r="1096" spans="1:5" ht="8.25" customHeight="1">
      <c r="A1096" s="74"/>
      <c r="B1096" s="74"/>
      <c r="C1096" s="74"/>
      <c r="D1096" s="74"/>
      <c r="E1096" s="225"/>
    </row>
    <row r="1097" spans="1:5" ht="8.25" customHeight="1">
      <c r="A1097" s="74"/>
      <c r="B1097" s="74"/>
      <c r="C1097" s="74"/>
      <c r="D1097" s="74"/>
      <c r="E1097" s="225"/>
    </row>
    <row r="1098" spans="1:5" ht="8.25" customHeight="1">
      <c r="A1098" s="74"/>
      <c r="B1098" s="74"/>
      <c r="C1098" s="74"/>
      <c r="D1098" s="74"/>
      <c r="E1098" s="225"/>
    </row>
    <row r="1099" spans="1:5" ht="8.25" customHeight="1">
      <c r="A1099" s="74"/>
      <c r="B1099" s="74"/>
      <c r="C1099" s="74"/>
      <c r="D1099" s="74"/>
      <c r="E1099" s="225"/>
    </row>
    <row r="1100" spans="1:5" ht="8.25" customHeight="1">
      <c r="A1100" s="74"/>
      <c r="B1100" s="74"/>
      <c r="C1100" s="74"/>
      <c r="D1100" s="74"/>
      <c r="E1100" s="225"/>
    </row>
    <row r="1101" spans="1:5" ht="8.25" customHeight="1">
      <c r="A1101" s="74"/>
      <c r="B1101" s="74"/>
      <c r="C1101" s="74"/>
      <c r="D1101" s="74"/>
      <c r="E1101" s="225"/>
    </row>
    <row r="1102" spans="1:5" ht="8.25" customHeight="1">
      <c r="A1102" s="74"/>
      <c r="B1102" s="74"/>
      <c r="C1102" s="74"/>
      <c r="D1102" s="74"/>
      <c r="E1102" s="225"/>
    </row>
    <row r="1103" spans="1:5" ht="8.25" customHeight="1">
      <c r="A1103" s="74"/>
      <c r="B1103" s="74"/>
      <c r="C1103" s="74"/>
      <c r="D1103" s="74"/>
      <c r="E1103" s="225"/>
    </row>
    <row r="1104" spans="1:5" ht="8.25" customHeight="1">
      <c r="A1104" s="74"/>
      <c r="B1104" s="74"/>
      <c r="C1104" s="74"/>
      <c r="D1104" s="74"/>
      <c r="E1104" s="225"/>
    </row>
    <row r="1105" spans="1:5" ht="8.25" customHeight="1">
      <c r="A1105" s="74"/>
      <c r="B1105" s="74"/>
      <c r="C1105" s="74"/>
      <c r="D1105" s="74"/>
      <c r="E1105" s="225"/>
    </row>
    <row r="1106" spans="1:5" ht="8.25" customHeight="1">
      <c r="A1106" s="74"/>
      <c r="B1106" s="74"/>
      <c r="C1106" s="74"/>
      <c r="D1106" s="74"/>
      <c r="E1106" s="225"/>
    </row>
    <row r="1107" spans="1:5" ht="8.25" customHeight="1">
      <c r="A1107" s="74"/>
      <c r="B1107" s="74"/>
      <c r="C1107" s="74"/>
      <c r="D1107" s="74"/>
      <c r="E1107" s="225"/>
    </row>
    <row r="1108" spans="1:5" ht="8.25" customHeight="1">
      <c r="A1108" s="74"/>
      <c r="B1108" s="74"/>
      <c r="C1108" s="74"/>
      <c r="D1108" s="74"/>
      <c r="E1108" s="225"/>
    </row>
    <row r="1109" spans="1:5" ht="8.25" customHeight="1">
      <c r="A1109" s="74"/>
      <c r="B1109" s="74"/>
      <c r="C1109" s="74"/>
      <c r="D1109" s="74"/>
      <c r="E1109" s="225"/>
    </row>
    <row r="1110" spans="1:5" ht="8.25" customHeight="1">
      <c r="A1110" s="74"/>
      <c r="B1110" s="74"/>
      <c r="C1110" s="74"/>
      <c r="D1110" s="74"/>
      <c r="E1110" s="225"/>
    </row>
    <row r="1111" spans="1:5" ht="8.25" customHeight="1">
      <c r="A1111" s="74"/>
      <c r="B1111" s="74"/>
      <c r="C1111" s="74"/>
      <c r="D1111" s="74"/>
      <c r="E1111" s="225"/>
    </row>
    <row r="1112" spans="1:5" ht="8.25" customHeight="1">
      <c r="A1112" s="74"/>
      <c r="B1112" s="74"/>
      <c r="C1112" s="74"/>
      <c r="D1112" s="74"/>
      <c r="E1112" s="225"/>
    </row>
    <row r="1113" spans="1:5" ht="8.25" customHeight="1">
      <c r="A1113" s="74"/>
      <c r="B1113" s="74"/>
      <c r="C1113" s="74"/>
      <c r="D1113" s="74"/>
      <c r="E1113" s="225"/>
    </row>
    <row r="1114" spans="1:5" ht="8.25" customHeight="1">
      <c r="A1114" s="74"/>
      <c r="B1114" s="74"/>
      <c r="C1114" s="74"/>
      <c r="D1114" s="74"/>
      <c r="E1114" s="225"/>
    </row>
    <row r="1115" spans="1:5" ht="8.25" customHeight="1">
      <c r="A1115" s="74"/>
      <c r="B1115" s="74"/>
      <c r="C1115" s="74"/>
      <c r="D1115" s="74"/>
      <c r="E1115" s="225"/>
    </row>
    <row r="1116" spans="1:5" ht="8.25" customHeight="1">
      <c r="A1116" s="74"/>
      <c r="B1116" s="74"/>
      <c r="C1116" s="74"/>
      <c r="D1116" s="74"/>
      <c r="E1116" s="225"/>
    </row>
    <row r="1117" spans="1:5" ht="8.25" customHeight="1">
      <c r="A1117" s="74"/>
      <c r="B1117" s="74"/>
      <c r="C1117" s="74"/>
      <c r="D1117" s="74"/>
      <c r="E1117" s="225"/>
    </row>
    <row r="1118" spans="1:5" ht="8.25" customHeight="1">
      <c r="A1118" s="74"/>
      <c r="B1118" s="74"/>
      <c r="C1118" s="74"/>
      <c r="D1118" s="74"/>
      <c r="E1118" s="225"/>
    </row>
    <row r="1119" spans="1:5" ht="8.25" customHeight="1">
      <c r="A1119" s="74"/>
      <c r="B1119" s="74"/>
      <c r="C1119" s="74"/>
      <c r="D1119" s="74"/>
      <c r="E1119" s="225"/>
    </row>
    <row r="1120" spans="1:5" ht="8.25" customHeight="1">
      <c r="A1120" s="74"/>
      <c r="B1120" s="74"/>
      <c r="C1120" s="74"/>
      <c r="D1120" s="74"/>
      <c r="E1120" s="225"/>
    </row>
    <row r="1121" spans="1:5" ht="8.25" customHeight="1">
      <c r="A1121" s="74"/>
      <c r="B1121" s="74"/>
      <c r="C1121" s="74"/>
      <c r="D1121" s="74"/>
      <c r="E1121" s="225"/>
    </row>
    <row r="1122" spans="1:5" ht="8.25" customHeight="1">
      <c r="A1122" s="74"/>
      <c r="B1122" s="74"/>
      <c r="C1122" s="74"/>
      <c r="D1122" s="74"/>
      <c r="E1122" s="225"/>
    </row>
    <row r="1123" spans="1:5" ht="8.25" customHeight="1">
      <c r="A1123" s="74"/>
      <c r="B1123" s="74"/>
      <c r="C1123" s="74"/>
      <c r="D1123" s="74"/>
      <c r="E1123" s="225"/>
    </row>
    <row r="1124" spans="1:5" ht="8.25" customHeight="1">
      <c r="A1124" s="74"/>
      <c r="B1124" s="74"/>
      <c r="C1124" s="74"/>
      <c r="D1124" s="74"/>
      <c r="E1124" s="225"/>
    </row>
    <row r="1125" spans="1:5" ht="8.25" customHeight="1">
      <c r="A1125" s="74"/>
      <c r="B1125" s="74"/>
      <c r="C1125" s="74"/>
      <c r="D1125" s="74"/>
      <c r="E1125" s="225"/>
    </row>
    <row r="1126" spans="1:5" ht="8.25" customHeight="1">
      <c r="A1126" s="74"/>
      <c r="B1126" s="74"/>
      <c r="C1126" s="74"/>
      <c r="D1126" s="74"/>
      <c r="E1126" s="225"/>
    </row>
    <row r="1127" spans="1:5" ht="8.25" customHeight="1">
      <c r="A1127" s="74"/>
      <c r="B1127" s="74"/>
      <c r="C1127" s="74"/>
      <c r="D1127" s="74"/>
      <c r="E1127" s="225"/>
    </row>
    <row r="1128" spans="1:5" ht="8.25" customHeight="1">
      <c r="A1128" s="74"/>
      <c r="B1128" s="74"/>
      <c r="C1128" s="74"/>
      <c r="D1128" s="74"/>
      <c r="E1128" s="225"/>
    </row>
    <row r="1129" spans="1:5" ht="8.25" customHeight="1">
      <c r="A1129" s="74"/>
      <c r="B1129" s="74"/>
      <c r="C1129" s="74"/>
      <c r="D1129" s="74"/>
      <c r="E1129" s="225"/>
    </row>
    <row r="1130" spans="1:5" ht="8.25" customHeight="1">
      <c r="A1130" s="74"/>
      <c r="B1130" s="74"/>
      <c r="C1130" s="74"/>
      <c r="D1130" s="74"/>
      <c r="E1130" s="225"/>
    </row>
    <row r="1131" spans="1:5" ht="8.25" customHeight="1">
      <c r="A1131" s="74"/>
      <c r="B1131" s="74"/>
      <c r="C1131" s="74"/>
      <c r="D1131" s="74"/>
      <c r="E1131" s="225"/>
    </row>
    <row r="1132" spans="1:5" ht="8.25" customHeight="1">
      <c r="A1132" s="74"/>
      <c r="B1132" s="74"/>
      <c r="C1132" s="74"/>
      <c r="D1132" s="74"/>
      <c r="E1132" s="225"/>
    </row>
    <row r="1133" spans="1:5" ht="8.25" customHeight="1">
      <c r="A1133" s="74"/>
      <c r="B1133" s="74"/>
      <c r="C1133" s="74"/>
      <c r="D1133" s="74"/>
      <c r="E1133" s="225"/>
    </row>
    <row r="1134" spans="1:5" ht="8.25" customHeight="1">
      <c r="A1134" s="74"/>
      <c r="B1134" s="74"/>
      <c r="C1134" s="74"/>
      <c r="D1134" s="74"/>
      <c r="E1134" s="225"/>
    </row>
    <row r="1135" spans="1:5" ht="8.25" customHeight="1">
      <c r="A1135" s="74"/>
      <c r="B1135" s="74"/>
      <c r="C1135" s="74"/>
      <c r="D1135" s="74"/>
      <c r="E1135" s="225"/>
    </row>
    <row r="1136" spans="1:5" ht="8.25" customHeight="1">
      <c r="A1136" s="74"/>
      <c r="B1136" s="74"/>
      <c r="C1136" s="74"/>
      <c r="D1136" s="74"/>
      <c r="E1136" s="225"/>
    </row>
    <row r="1137" spans="1:5" ht="8.25" customHeight="1">
      <c r="A1137" s="74"/>
      <c r="B1137" s="74"/>
      <c r="C1137" s="74"/>
      <c r="D1137" s="74"/>
      <c r="E1137" s="225"/>
    </row>
    <row r="1138" spans="1:5" ht="8.25" customHeight="1">
      <c r="A1138" s="74"/>
      <c r="B1138" s="74"/>
      <c r="C1138" s="74"/>
      <c r="D1138" s="74"/>
      <c r="E1138" s="225"/>
    </row>
    <row r="1139" spans="1:5" ht="8.25" customHeight="1">
      <c r="A1139" s="74"/>
      <c r="B1139" s="74"/>
      <c r="C1139" s="74"/>
      <c r="D1139" s="74"/>
      <c r="E1139" s="225"/>
    </row>
    <row r="1140" spans="1:5" ht="8.25" customHeight="1">
      <c r="A1140" s="74"/>
      <c r="B1140" s="74"/>
      <c r="C1140" s="74"/>
      <c r="D1140" s="74"/>
      <c r="E1140" s="225"/>
    </row>
    <row r="1141" spans="1:5" ht="8.25" customHeight="1">
      <c r="A1141" s="74"/>
      <c r="B1141" s="74"/>
      <c r="C1141" s="74"/>
      <c r="D1141" s="74"/>
      <c r="E1141" s="225"/>
    </row>
    <row r="1142" spans="1:5" ht="8.25" customHeight="1">
      <c r="A1142" s="74"/>
      <c r="B1142" s="74"/>
      <c r="C1142" s="74"/>
      <c r="D1142" s="74"/>
      <c r="E1142" s="225"/>
    </row>
    <row r="1143" spans="1:5" ht="8.25" customHeight="1">
      <c r="A1143" s="74"/>
      <c r="B1143" s="74"/>
      <c r="C1143" s="74"/>
      <c r="D1143" s="74"/>
      <c r="E1143" s="225"/>
    </row>
    <row r="1144" spans="1:5" ht="8.25" customHeight="1">
      <c r="A1144" s="74"/>
      <c r="B1144" s="74"/>
      <c r="C1144" s="74"/>
      <c r="D1144" s="74"/>
      <c r="E1144" s="225"/>
    </row>
    <row r="1145" spans="1:5" ht="8.25" customHeight="1">
      <c r="A1145" s="74"/>
      <c r="B1145" s="74"/>
      <c r="C1145" s="74"/>
      <c r="D1145" s="74"/>
      <c r="E1145" s="225"/>
    </row>
    <row r="1146" spans="1:5" ht="8.25" customHeight="1">
      <c r="A1146" s="74"/>
      <c r="B1146" s="74"/>
      <c r="C1146" s="74"/>
      <c r="D1146" s="74"/>
      <c r="E1146" s="225"/>
    </row>
    <row r="1147" spans="1:5" ht="8.25" customHeight="1">
      <c r="A1147" s="74"/>
      <c r="B1147" s="74"/>
      <c r="C1147" s="74"/>
      <c r="D1147" s="74"/>
      <c r="E1147" s="225"/>
    </row>
    <row r="1148" spans="1:5" ht="8.25" customHeight="1">
      <c r="A1148" s="74"/>
      <c r="B1148" s="74"/>
      <c r="C1148" s="74"/>
      <c r="D1148" s="74"/>
      <c r="E1148" s="225"/>
    </row>
    <row r="1149" spans="1:5" ht="8.25" customHeight="1">
      <c r="A1149" s="74"/>
      <c r="B1149" s="74"/>
      <c r="C1149" s="74"/>
      <c r="D1149" s="74"/>
      <c r="E1149" s="225"/>
    </row>
    <row r="1150" spans="1:5" ht="8.25" customHeight="1">
      <c r="A1150" s="74"/>
      <c r="B1150" s="74"/>
      <c r="C1150" s="74"/>
      <c r="D1150" s="74"/>
      <c r="E1150" s="225"/>
    </row>
    <row r="1151" spans="1:5" ht="8.25" customHeight="1">
      <c r="A1151" s="74"/>
      <c r="B1151" s="74"/>
      <c r="C1151" s="74"/>
      <c r="D1151" s="74"/>
      <c r="E1151" s="225"/>
    </row>
    <row r="1152" spans="1:5" ht="8.25" customHeight="1">
      <c r="A1152" s="74"/>
      <c r="B1152" s="74"/>
      <c r="C1152" s="74"/>
      <c r="D1152" s="74"/>
      <c r="E1152" s="225"/>
    </row>
    <row r="1153" spans="1:5" ht="8.25" customHeight="1">
      <c r="A1153" s="74"/>
      <c r="B1153" s="74"/>
      <c r="C1153" s="74"/>
      <c r="D1153" s="74"/>
      <c r="E1153" s="225"/>
    </row>
    <row r="1154" spans="1:5" ht="8.25" customHeight="1">
      <c r="A1154" s="74"/>
      <c r="B1154" s="74"/>
      <c r="C1154" s="74"/>
      <c r="D1154" s="74"/>
      <c r="E1154" s="225"/>
    </row>
    <row r="1155" spans="1:5" ht="8.25" customHeight="1">
      <c r="A1155" s="74"/>
      <c r="B1155" s="74"/>
      <c r="C1155" s="74"/>
      <c r="D1155" s="74"/>
      <c r="E1155" s="225"/>
    </row>
    <row r="1156" spans="1:5" ht="8.25" customHeight="1">
      <c r="A1156" s="74"/>
      <c r="B1156" s="74"/>
      <c r="C1156" s="74"/>
      <c r="D1156" s="74"/>
      <c r="E1156" s="225"/>
    </row>
    <row r="1157" spans="1:5" ht="8.25" customHeight="1">
      <c r="A1157" s="74"/>
      <c r="B1157" s="74"/>
      <c r="C1157" s="74"/>
      <c r="D1157" s="74"/>
      <c r="E1157" s="225"/>
    </row>
    <row r="1158" spans="1:5" ht="8.25" customHeight="1">
      <c r="A1158" s="74"/>
      <c r="B1158" s="74"/>
      <c r="C1158" s="74"/>
      <c r="D1158" s="74"/>
      <c r="E1158" s="225"/>
    </row>
    <row r="1159" spans="1:5" ht="8.25" customHeight="1">
      <c r="A1159" s="74"/>
      <c r="B1159" s="74"/>
      <c r="C1159" s="74"/>
      <c r="D1159" s="74"/>
      <c r="E1159" s="225"/>
    </row>
    <row r="1160" spans="1:5" ht="8.25" customHeight="1">
      <c r="A1160" s="74"/>
      <c r="B1160" s="74"/>
      <c r="C1160" s="74"/>
      <c r="D1160" s="74"/>
      <c r="E1160" s="225"/>
    </row>
    <row r="1161" spans="1:5" ht="8.25" customHeight="1">
      <c r="A1161" s="74"/>
      <c r="B1161" s="74"/>
      <c r="C1161" s="74"/>
      <c r="D1161" s="74"/>
      <c r="E1161" s="225"/>
    </row>
    <row r="1162" spans="1:5" ht="8.25" customHeight="1">
      <c r="A1162" s="74"/>
      <c r="B1162" s="74"/>
      <c r="C1162" s="74"/>
      <c r="D1162" s="74"/>
      <c r="E1162" s="225"/>
    </row>
    <row r="1163" spans="1:5" ht="8.25" customHeight="1">
      <c r="A1163" s="74"/>
      <c r="B1163" s="74"/>
      <c r="C1163" s="74"/>
      <c r="D1163" s="74"/>
      <c r="E1163" s="225"/>
    </row>
    <row r="1164" spans="1:5" ht="8.25" customHeight="1">
      <c r="A1164" s="74"/>
      <c r="B1164" s="74"/>
      <c r="C1164" s="74"/>
      <c r="D1164" s="74"/>
      <c r="E1164" s="225"/>
    </row>
    <row r="1165" spans="1:5" ht="8.25" customHeight="1">
      <c r="A1165" s="74"/>
      <c r="B1165" s="74"/>
      <c r="C1165" s="74"/>
      <c r="D1165" s="74"/>
      <c r="E1165" s="225"/>
    </row>
    <row r="1166" spans="1:5" ht="8.25" customHeight="1">
      <c r="A1166" s="74"/>
      <c r="B1166" s="74"/>
      <c r="C1166" s="74"/>
      <c r="D1166" s="74"/>
      <c r="E1166" s="225"/>
    </row>
    <row r="1167" spans="1:5" ht="8.25" customHeight="1">
      <c r="A1167" s="74"/>
      <c r="B1167" s="74"/>
      <c r="C1167" s="74"/>
      <c r="D1167" s="74"/>
      <c r="E1167" s="225"/>
    </row>
    <row r="1168" spans="1:5" ht="8.25" customHeight="1">
      <c r="A1168" s="74"/>
      <c r="B1168" s="74"/>
      <c r="C1168" s="74"/>
      <c r="D1168" s="74"/>
      <c r="E1168" s="225"/>
    </row>
    <row r="1169" spans="1:5" ht="8.25" customHeight="1">
      <c r="A1169" s="74"/>
      <c r="B1169" s="74"/>
      <c r="C1169" s="74"/>
      <c r="D1169" s="74"/>
      <c r="E1169" s="225"/>
    </row>
    <row r="1170" spans="1:5" ht="8.25" customHeight="1">
      <c r="A1170" s="74"/>
      <c r="B1170" s="74"/>
      <c r="C1170" s="74"/>
      <c r="D1170" s="74"/>
      <c r="E1170" s="225"/>
    </row>
    <row r="1171" spans="1:5" ht="8.25" customHeight="1">
      <c r="A1171" s="74"/>
      <c r="B1171" s="74"/>
      <c r="C1171" s="74"/>
      <c r="D1171" s="74"/>
      <c r="E1171" s="225"/>
    </row>
    <row r="1172" spans="1:5" ht="8.25" customHeight="1">
      <c r="A1172" s="74"/>
      <c r="B1172" s="74"/>
      <c r="C1172" s="74"/>
      <c r="D1172" s="74"/>
      <c r="E1172" s="225"/>
    </row>
    <row r="1173" spans="1:5" ht="8.25" customHeight="1">
      <c r="A1173" s="74"/>
      <c r="B1173" s="74"/>
      <c r="C1173" s="74"/>
      <c r="D1173" s="74"/>
      <c r="E1173" s="225"/>
    </row>
    <row r="1174" spans="1:5" ht="14.25" customHeight="1">
      <c r="A1174" s="74"/>
      <c r="B1174" s="74"/>
      <c r="C1174" s="74"/>
      <c r="D1174" s="74"/>
      <c r="E1174" s="225"/>
    </row>
    <row r="1175" spans="1:5" ht="14.25" customHeight="1">
      <c r="A1175" s="74"/>
      <c r="B1175" s="74"/>
      <c r="C1175" s="74"/>
      <c r="D1175" s="74"/>
      <c r="E1175" s="225"/>
    </row>
    <row r="1176" spans="1:5" ht="14.25" customHeight="1">
      <c r="A1176" s="74"/>
      <c r="B1176" s="74"/>
      <c r="C1176" s="74"/>
      <c r="D1176" s="74"/>
      <c r="E1176" s="225"/>
    </row>
    <row r="1177" spans="1:5" ht="14.25" customHeight="1">
      <c r="A1177" s="74"/>
      <c r="B1177" s="74"/>
      <c r="C1177" s="74"/>
      <c r="D1177" s="74"/>
      <c r="E1177" s="225"/>
    </row>
    <row r="1178" spans="1:5" ht="14.25" customHeight="1">
      <c r="A1178" s="74"/>
      <c r="B1178" s="74"/>
      <c r="C1178" s="74"/>
      <c r="D1178" s="74"/>
      <c r="E1178" s="225"/>
    </row>
    <row r="1179" spans="1:5" ht="14.25" customHeight="1">
      <c r="A1179" s="74"/>
      <c r="B1179" s="74"/>
      <c r="C1179" s="74"/>
      <c r="D1179" s="74"/>
      <c r="E1179" s="225"/>
    </row>
    <row r="1180" spans="1:5" ht="14.25" customHeight="1">
      <c r="A1180" s="74"/>
      <c r="B1180" s="74"/>
      <c r="C1180" s="74"/>
      <c r="D1180" s="74"/>
      <c r="E1180" s="225"/>
    </row>
    <row r="1181" spans="1:5" ht="14.25" customHeight="1">
      <c r="A1181" s="74"/>
      <c r="B1181" s="74"/>
      <c r="C1181" s="74"/>
      <c r="D1181" s="74"/>
      <c r="E1181" s="225"/>
    </row>
    <row r="1182" spans="1:5" ht="14.25" customHeight="1">
      <c r="A1182" s="74"/>
      <c r="B1182" s="74"/>
      <c r="C1182" s="74"/>
      <c r="D1182" s="74"/>
      <c r="E1182" s="225"/>
    </row>
    <row r="1183" spans="1:5" ht="14.25" customHeight="1">
      <c r="A1183" s="74"/>
      <c r="B1183" s="74"/>
      <c r="C1183" s="74"/>
      <c r="D1183" s="74"/>
      <c r="E1183" s="225"/>
    </row>
    <row r="1184" spans="1:5" ht="14.25" customHeight="1">
      <c r="A1184" s="74"/>
      <c r="B1184" s="74"/>
      <c r="C1184" s="74"/>
      <c r="D1184" s="74"/>
      <c r="E1184" s="225"/>
    </row>
    <row r="1185" spans="1:5" ht="14.25" customHeight="1">
      <c r="A1185" s="74"/>
      <c r="B1185" s="74"/>
      <c r="C1185" s="74"/>
      <c r="D1185" s="74"/>
      <c r="E1185" s="225"/>
    </row>
    <row r="1186" spans="1:5" ht="14.25" customHeight="1">
      <c r="A1186" s="74"/>
      <c r="B1186" s="74"/>
      <c r="C1186" s="74"/>
      <c r="D1186" s="74"/>
      <c r="E1186" s="225"/>
    </row>
    <row r="1187" spans="1:5" ht="14.25" customHeight="1">
      <c r="A1187" s="74"/>
      <c r="B1187" s="74"/>
      <c r="C1187" s="74"/>
      <c r="D1187" s="74"/>
      <c r="E1187" s="225"/>
    </row>
    <row r="1188" spans="1:5" ht="14.25" customHeight="1">
      <c r="A1188" s="74"/>
      <c r="B1188" s="74"/>
      <c r="C1188" s="74"/>
      <c r="D1188" s="74"/>
      <c r="E1188" s="225"/>
    </row>
    <row r="1189" spans="1:5" ht="14.25" customHeight="1">
      <c r="A1189" s="74"/>
      <c r="B1189" s="74"/>
      <c r="C1189" s="74"/>
      <c r="D1189" s="74"/>
      <c r="E1189" s="225"/>
    </row>
    <row r="1190" spans="1:5" ht="14.25" customHeight="1">
      <c r="A1190" s="74"/>
      <c r="B1190" s="74"/>
      <c r="C1190" s="74"/>
      <c r="D1190" s="74"/>
      <c r="E1190" s="225"/>
    </row>
    <row r="1191" spans="1:5" ht="14.25" customHeight="1">
      <c r="A1191" s="74"/>
      <c r="B1191" s="74"/>
      <c r="C1191" s="74"/>
      <c r="D1191" s="74"/>
      <c r="E1191" s="225"/>
    </row>
    <row r="1192" spans="1:5" ht="14.25" customHeight="1">
      <c r="A1192" s="74"/>
      <c r="B1192" s="74"/>
      <c r="C1192" s="74"/>
      <c r="D1192" s="74"/>
      <c r="E1192" s="225"/>
    </row>
    <row r="1193" spans="1:5" ht="14.25" customHeight="1">
      <c r="A1193" s="74"/>
      <c r="B1193" s="74"/>
      <c r="C1193" s="74"/>
      <c r="D1193" s="74"/>
      <c r="E1193" s="225"/>
    </row>
    <row r="1194" spans="1:5" ht="14.25" customHeight="1">
      <c r="A1194" s="74"/>
      <c r="B1194" s="74"/>
      <c r="C1194" s="74"/>
      <c r="D1194" s="74"/>
      <c r="E1194" s="225"/>
    </row>
    <row r="1195" spans="1:5" ht="14.25" customHeight="1">
      <c r="A1195" s="74"/>
      <c r="B1195" s="74"/>
      <c r="C1195" s="74"/>
      <c r="D1195" s="74"/>
      <c r="E1195" s="225"/>
    </row>
    <row r="1196" spans="1:5" ht="14.25" customHeight="1">
      <c r="A1196" s="74"/>
      <c r="B1196" s="74"/>
      <c r="C1196" s="74"/>
      <c r="D1196" s="74"/>
      <c r="E1196" s="225"/>
    </row>
    <row r="1197" spans="1:5" ht="14.25" customHeight="1">
      <c r="A1197" s="74"/>
      <c r="B1197" s="74"/>
      <c r="C1197" s="74"/>
      <c r="D1197" s="74"/>
      <c r="E1197" s="225"/>
    </row>
    <row r="1198" spans="1:5" ht="14.25" customHeight="1">
      <c r="A1198" s="74"/>
      <c r="B1198" s="74"/>
      <c r="C1198" s="74"/>
      <c r="D1198" s="74"/>
      <c r="E1198" s="225"/>
    </row>
    <row r="1199" spans="1:5" ht="14.25" customHeight="1">
      <c r="A1199" s="74"/>
      <c r="B1199" s="74"/>
      <c r="C1199" s="74"/>
      <c r="D1199" s="74"/>
      <c r="E1199" s="225"/>
    </row>
    <row r="1200" spans="1:5" ht="14.25" customHeight="1">
      <c r="A1200" s="74"/>
      <c r="B1200" s="74"/>
      <c r="C1200" s="74"/>
      <c r="D1200" s="74"/>
      <c r="E1200" s="225"/>
    </row>
    <row r="1201" spans="1:5" ht="14.25" customHeight="1">
      <c r="A1201" s="74"/>
      <c r="B1201" s="74"/>
      <c r="C1201" s="74"/>
      <c r="D1201" s="74"/>
      <c r="E1201" s="225"/>
    </row>
    <row r="1202" spans="1:5" ht="14.25" customHeight="1">
      <c r="A1202" s="74"/>
      <c r="B1202" s="74"/>
      <c r="C1202" s="74"/>
      <c r="D1202" s="74"/>
      <c r="E1202" s="225"/>
    </row>
    <row r="1203" spans="1:5" ht="14.25" customHeight="1">
      <c r="A1203" s="74"/>
      <c r="B1203" s="74"/>
      <c r="C1203" s="74"/>
      <c r="D1203" s="74"/>
      <c r="E1203" s="225"/>
    </row>
    <row r="1204" spans="1:5" ht="14.25" customHeight="1">
      <c r="A1204" s="74"/>
      <c r="B1204" s="74"/>
      <c r="C1204" s="74"/>
      <c r="D1204" s="74"/>
      <c r="E1204" s="225"/>
    </row>
    <row r="1205" spans="1:5" ht="14.25" customHeight="1">
      <c r="A1205" s="74"/>
      <c r="B1205" s="74"/>
      <c r="C1205" s="74"/>
      <c r="D1205" s="74"/>
      <c r="E1205" s="225"/>
    </row>
    <row r="1206" spans="1:5" ht="14.25" customHeight="1">
      <c r="A1206" s="74"/>
      <c r="B1206" s="74"/>
      <c r="C1206" s="74"/>
      <c r="D1206" s="74"/>
      <c r="E1206" s="225"/>
    </row>
    <row r="1207" spans="1:5" ht="14.25" customHeight="1">
      <c r="A1207" s="74"/>
      <c r="B1207" s="74"/>
      <c r="C1207" s="74"/>
      <c r="D1207" s="74"/>
      <c r="E1207" s="225"/>
    </row>
    <row r="1208" spans="1:5" ht="14.25" customHeight="1">
      <c r="A1208" s="74"/>
      <c r="B1208" s="74"/>
      <c r="C1208" s="74"/>
      <c r="D1208" s="74"/>
      <c r="E1208" s="225"/>
    </row>
    <row r="1209" spans="1:5" ht="14.25" customHeight="1">
      <c r="A1209" s="74"/>
      <c r="B1209" s="74"/>
      <c r="C1209" s="74"/>
      <c r="D1209" s="74"/>
      <c r="E1209" s="225"/>
    </row>
    <row r="1210" spans="1:5" ht="14.25" customHeight="1">
      <c r="A1210" s="74"/>
      <c r="B1210" s="74"/>
      <c r="C1210" s="74"/>
      <c r="D1210" s="74"/>
      <c r="E1210" s="225"/>
    </row>
    <row r="1211" spans="1:5" ht="14.25" customHeight="1">
      <c r="A1211" s="74"/>
      <c r="B1211" s="74"/>
      <c r="C1211" s="74"/>
      <c r="D1211" s="74"/>
      <c r="E1211" s="225"/>
    </row>
    <row r="1212" spans="1:5" ht="14.25" customHeight="1">
      <c r="A1212" s="74"/>
      <c r="B1212" s="74"/>
      <c r="C1212" s="74"/>
      <c r="D1212" s="74"/>
      <c r="E1212" s="225"/>
    </row>
    <row r="1213" spans="1:5" ht="14.25" customHeight="1">
      <c r="A1213" s="74"/>
      <c r="B1213" s="74"/>
      <c r="C1213" s="74"/>
      <c r="D1213" s="74"/>
      <c r="E1213" s="225"/>
    </row>
    <row r="1214" spans="1:5" ht="14.25" customHeight="1">
      <c r="A1214" s="74"/>
      <c r="B1214" s="74"/>
      <c r="C1214" s="74"/>
      <c r="D1214" s="74"/>
      <c r="E1214" s="225"/>
    </row>
    <row r="1215" spans="1:5" ht="14.25" customHeight="1">
      <c r="A1215" s="74"/>
      <c r="B1215" s="74"/>
      <c r="C1215" s="74"/>
      <c r="D1215" s="74"/>
      <c r="E1215" s="225"/>
    </row>
    <row r="1216" spans="1:5" ht="14.25" customHeight="1">
      <c r="A1216" s="74"/>
      <c r="B1216" s="74"/>
      <c r="C1216" s="74"/>
      <c r="D1216" s="74"/>
      <c r="E1216" s="225"/>
    </row>
    <row r="1217" spans="1:5" ht="14.25" customHeight="1">
      <c r="A1217" s="74"/>
      <c r="B1217" s="74"/>
      <c r="C1217" s="74"/>
      <c r="D1217" s="74"/>
      <c r="E1217" s="225"/>
    </row>
    <row r="1218" spans="1:5" ht="14.25" customHeight="1">
      <c r="A1218" s="74"/>
      <c r="B1218" s="74"/>
      <c r="C1218" s="74"/>
      <c r="D1218" s="74"/>
      <c r="E1218" s="225"/>
    </row>
    <row r="1219" spans="1:5" ht="14.25" customHeight="1">
      <c r="A1219" s="74"/>
      <c r="B1219" s="74"/>
      <c r="C1219" s="74"/>
      <c r="D1219" s="74"/>
      <c r="E1219" s="225"/>
    </row>
    <row r="1220" spans="1:5" ht="14.25" customHeight="1">
      <c r="A1220" s="74"/>
      <c r="B1220" s="74"/>
      <c r="C1220" s="74"/>
      <c r="D1220" s="74"/>
      <c r="E1220" s="225"/>
    </row>
    <row r="1221" spans="1:5" ht="14.25" customHeight="1">
      <c r="A1221" s="74"/>
      <c r="B1221" s="74"/>
      <c r="C1221" s="74"/>
      <c r="D1221" s="74"/>
      <c r="E1221" s="225"/>
    </row>
    <row r="1222" spans="1:5" ht="14.25" customHeight="1">
      <c r="A1222" s="74"/>
      <c r="B1222" s="74"/>
      <c r="C1222" s="74"/>
      <c r="D1222" s="74"/>
      <c r="E1222" s="225"/>
    </row>
    <row r="1223" spans="1:5" ht="14.25" customHeight="1">
      <c r="A1223" s="74"/>
      <c r="B1223" s="74"/>
      <c r="C1223" s="74"/>
      <c r="D1223" s="74"/>
      <c r="E1223" s="225"/>
    </row>
    <row r="1224" spans="1:5" ht="14.25" customHeight="1">
      <c r="A1224" s="74"/>
      <c r="B1224" s="74"/>
      <c r="C1224" s="74"/>
      <c r="D1224" s="74"/>
      <c r="E1224" s="225"/>
    </row>
    <row r="1225" spans="1:5" ht="14.25" customHeight="1">
      <c r="A1225" s="74"/>
      <c r="B1225" s="74"/>
      <c r="C1225" s="74"/>
      <c r="D1225" s="74"/>
      <c r="E1225" s="225"/>
    </row>
    <row r="1226" spans="1:5" ht="14.25" customHeight="1">
      <c r="A1226" s="74"/>
      <c r="B1226" s="74"/>
      <c r="C1226" s="74"/>
      <c r="D1226" s="74"/>
      <c r="E1226" s="225"/>
    </row>
    <row r="1227" spans="1:5" ht="14.25" customHeight="1">
      <c r="A1227" s="74"/>
      <c r="B1227" s="74"/>
      <c r="C1227" s="74"/>
      <c r="D1227" s="74"/>
      <c r="E1227" s="225"/>
    </row>
    <row r="1228" spans="1:5" ht="14.25" customHeight="1">
      <c r="A1228" s="74"/>
      <c r="B1228" s="74"/>
      <c r="C1228" s="74"/>
      <c r="D1228" s="74"/>
      <c r="E1228" s="225"/>
    </row>
    <row r="1229" spans="1:5" ht="14.25" customHeight="1">
      <c r="A1229" s="74"/>
      <c r="B1229" s="74"/>
      <c r="C1229" s="74"/>
      <c r="D1229" s="74"/>
      <c r="E1229" s="225"/>
    </row>
    <row r="1230" spans="1:5" ht="14.25" customHeight="1">
      <c r="A1230" s="74"/>
      <c r="B1230" s="74"/>
      <c r="C1230" s="74"/>
      <c r="D1230" s="74"/>
      <c r="E1230" s="225"/>
    </row>
    <row r="1231" spans="1:5" ht="14.25" customHeight="1">
      <c r="A1231" s="74"/>
      <c r="B1231" s="74"/>
      <c r="C1231" s="74"/>
      <c r="D1231" s="74"/>
      <c r="E1231" s="225"/>
    </row>
    <row r="1232" spans="1:5" ht="14.25" customHeight="1">
      <c r="A1232" s="74"/>
      <c r="B1232" s="74"/>
      <c r="C1232" s="74"/>
      <c r="D1232" s="74"/>
      <c r="E1232" s="225"/>
    </row>
    <row r="1233" spans="1:5" ht="14.25" customHeight="1">
      <c r="A1233" s="74"/>
      <c r="B1233" s="74"/>
      <c r="C1233" s="74"/>
      <c r="D1233" s="74"/>
      <c r="E1233" s="225"/>
    </row>
    <row r="1234" spans="1:5" ht="14.25" customHeight="1">
      <c r="A1234" s="74"/>
      <c r="B1234" s="74"/>
      <c r="C1234" s="74"/>
      <c r="D1234" s="74"/>
      <c r="E1234" s="225"/>
    </row>
    <row r="1235" spans="1:5" ht="14.25" customHeight="1">
      <c r="A1235" s="74"/>
      <c r="B1235" s="74"/>
      <c r="C1235" s="74"/>
      <c r="D1235" s="74"/>
      <c r="E1235" s="225"/>
    </row>
    <row r="1236" spans="1:5" ht="14.25" customHeight="1">
      <c r="A1236" s="74"/>
      <c r="B1236" s="74"/>
      <c r="C1236" s="74"/>
      <c r="D1236" s="74"/>
      <c r="E1236" s="225"/>
    </row>
    <row r="1237" spans="1:5" ht="14.25" customHeight="1">
      <c r="A1237" s="74"/>
      <c r="B1237" s="74"/>
      <c r="C1237" s="74"/>
      <c r="D1237" s="74"/>
      <c r="E1237" s="225"/>
    </row>
    <row r="1238" spans="1:5" ht="14.25" customHeight="1">
      <c r="A1238" s="74"/>
      <c r="B1238" s="74"/>
      <c r="C1238" s="74"/>
      <c r="D1238" s="74"/>
      <c r="E1238" s="225"/>
    </row>
    <row r="1239" spans="1:5" ht="14.25" customHeight="1">
      <c r="A1239" s="74"/>
      <c r="B1239" s="74"/>
      <c r="C1239" s="74"/>
      <c r="D1239" s="74"/>
      <c r="E1239" s="225"/>
    </row>
    <row r="1240" spans="1:5" ht="14.25" customHeight="1">
      <c r="A1240" s="74"/>
      <c r="B1240" s="74"/>
      <c r="C1240" s="74"/>
      <c r="D1240" s="74"/>
      <c r="E1240" s="225"/>
    </row>
    <row r="1241" spans="1:5" ht="14.25" customHeight="1">
      <c r="A1241" s="74"/>
      <c r="B1241" s="74"/>
      <c r="C1241" s="74"/>
      <c r="D1241" s="74"/>
      <c r="E1241" s="225"/>
    </row>
    <row r="1242" spans="1:5" ht="14.25" customHeight="1">
      <c r="A1242" s="74"/>
      <c r="B1242" s="74"/>
      <c r="C1242" s="74"/>
      <c r="D1242" s="74"/>
      <c r="E1242" s="225"/>
    </row>
    <row r="1243" spans="1:5" ht="14.25" customHeight="1">
      <c r="A1243" s="74"/>
      <c r="B1243" s="74"/>
      <c r="C1243" s="74"/>
      <c r="D1243" s="74"/>
      <c r="E1243" s="225"/>
    </row>
    <row r="1244" spans="1:5" ht="14.25" customHeight="1">
      <c r="A1244" s="74"/>
      <c r="B1244" s="74"/>
      <c r="C1244" s="74"/>
      <c r="D1244" s="74"/>
      <c r="E1244" s="225"/>
    </row>
    <row r="1245" spans="1:5" ht="14.25" customHeight="1">
      <c r="A1245" s="74"/>
      <c r="B1245" s="74"/>
      <c r="C1245" s="74"/>
      <c r="D1245" s="74"/>
      <c r="E1245" s="225"/>
    </row>
    <row r="1246" spans="1:5" ht="14.25" customHeight="1">
      <c r="A1246" s="74"/>
      <c r="B1246" s="74"/>
      <c r="C1246" s="74"/>
      <c r="D1246" s="74"/>
      <c r="E1246" s="225"/>
    </row>
    <row r="1247" spans="1:5" ht="14.25" customHeight="1">
      <c r="A1247" s="74"/>
      <c r="B1247" s="74"/>
      <c r="C1247" s="74"/>
      <c r="D1247" s="74"/>
      <c r="E1247" s="225"/>
    </row>
    <row r="1248" spans="1:5" ht="14.25" customHeight="1">
      <c r="A1248" s="74"/>
      <c r="B1248" s="74"/>
      <c r="C1248" s="74"/>
      <c r="D1248" s="74"/>
      <c r="E1248" s="225"/>
    </row>
    <row r="1249" spans="1:5" ht="14.25" customHeight="1">
      <c r="A1249" s="74"/>
      <c r="B1249" s="74"/>
      <c r="C1249" s="74"/>
      <c r="D1249" s="74"/>
      <c r="E1249" s="225"/>
    </row>
    <row r="1250" spans="1:5" ht="14.25" customHeight="1">
      <c r="A1250" s="74"/>
      <c r="B1250" s="74"/>
      <c r="C1250" s="74"/>
      <c r="D1250" s="74"/>
      <c r="E1250" s="225"/>
    </row>
    <row r="1251" spans="1:5" ht="14.25" customHeight="1">
      <c r="A1251" s="74"/>
      <c r="B1251" s="74"/>
      <c r="C1251" s="74"/>
      <c r="D1251" s="74"/>
      <c r="E1251" s="225"/>
    </row>
    <row r="1252" spans="1:5" ht="14.25" customHeight="1">
      <c r="A1252" s="74"/>
      <c r="B1252" s="74"/>
      <c r="C1252" s="74"/>
      <c r="D1252" s="74"/>
      <c r="E1252" s="225"/>
    </row>
    <row r="1253" spans="1:5" ht="14.25" customHeight="1">
      <c r="A1253" s="74"/>
      <c r="B1253" s="74"/>
      <c r="C1253" s="74"/>
      <c r="D1253" s="74"/>
      <c r="E1253" s="225"/>
    </row>
    <row r="1254" spans="1:5" ht="14.25" customHeight="1">
      <c r="A1254" s="74"/>
      <c r="B1254" s="74"/>
      <c r="C1254" s="74"/>
      <c r="D1254" s="74"/>
      <c r="E1254" s="225"/>
    </row>
    <row r="1255" spans="1:5" ht="14.25" customHeight="1">
      <c r="A1255" s="74"/>
      <c r="B1255" s="74"/>
      <c r="C1255" s="74"/>
      <c r="D1255" s="74"/>
      <c r="E1255" s="225"/>
    </row>
    <row r="1256" spans="1:5" ht="14.25" customHeight="1">
      <c r="A1256" s="74"/>
      <c r="B1256" s="74"/>
      <c r="C1256" s="74"/>
      <c r="D1256" s="74"/>
      <c r="E1256" s="225"/>
    </row>
    <row r="1257" spans="1:5" ht="14.25" customHeight="1">
      <c r="A1257" s="74"/>
      <c r="B1257" s="74"/>
      <c r="C1257" s="74"/>
      <c r="D1257" s="74"/>
      <c r="E1257" s="225"/>
    </row>
    <row r="1258" spans="1:5" ht="14.25" customHeight="1">
      <c r="A1258" s="74"/>
      <c r="B1258" s="74"/>
      <c r="C1258" s="74"/>
      <c r="D1258" s="74"/>
      <c r="E1258" s="225"/>
    </row>
    <row r="1259" spans="1:5" ht="14.25" customHeight="1">
      <c r="A1259" s="74"/>
      <c r="B1259" s="74"/>
      <c r="C1259" s="74"/>
      <c r="D1259" s="74"/>
      <c r="E1259" s="225"/>
    </row>
    <row r="1260" spans="1:5" ht="14.25" customHeight="1">
      <c r="A1260" s="74"/>
      <c r="B1260" s="74"/>
      <c r="C1260" s="74"/>
      <c r="D1260" s="74"/>
      <c r="E1260" s="225"/>
    </row>
    <row r="1261" spans="1:5" ht="14.25" customHeight="1">
      <c r="A1261" s="74"/>
      <c r="B1261" s="74"/>
      <c r="C1261" s="74"/>
      <c r="D1261" s="74"/>
      <c r="E1261" s="225"/>
    </row>
    <row r="1262" spans="1:5" ht="14.25" customHeight="1">
      <c r="A1262" s="74"/>
      <c r="B1262" s="74"/>
      <c r="C1262" s="74"/>
      <c r="D1262" s="74"/>
      <c r="E1262" s="225"/>
    </row>
    <row r="1263" spans="1:5" ht="14.25" customHeight="1">
      <c r="A1263" s="74"/>
      <c r="B1263" s="74"/>
      <c r="C1263" s="74"/>
      <c r="D1263" s="74"/>
      <c r="E1263" s="225"/>
    </row>
    <row r="1264" spans="1:5" ht="14.25" customHeight="1">
      <c r="A1264" s="74"/>
      <c r="B1264" s="74"/>
      <c r="C1264" s="74"/>
      <c r="D1264" s="74"/>
      <c r="E1264" s="225"/>
    </row>
    <row r="1265" spans="1:5" ht="14.25" customHeight="1">
      <c r="A1265" s="74"/>
      <c r="B1265" s="74"/>
      <c r="C1265" s="74"/>
      <c r="D1265" s="74"/>
      <c r="E1265" s="225"/>
    </row>
    <row r="1266" spans="1:5" ht="14.25" customHeight="1">
      <c r="A1266" s="74"/>
      <c r="B1266" s="74"/>
      <c r="C1266" s="74"/>
      <c r="D1266" s="74"/>
      <c r="E1266" s="225"/>
    </row>
    <row r="1267" spans="1:5" ht="14.25" customHeight="1">
      <c r="A1267" s="74"/>
      <c r="B1267" s="74"/>
      <c r="C1267" s="74"/>
      <c r="D1267" s="74"/>
      <c r="E1267" s="225"/>
    </row>
    <row r="1268" spans="1:5" ht="14.25" customHeight="1">
      <c r="A1268" s="74"/>
      <c r="B1268" s="74"/>
      <c r="C1268" s="74"/>
      <c r="D1268" s="74"/>
      <c r="E1268" s="225"/>
    </row>
    <row r="1269" spans="1:5" ht="14.25" customHeight="1">
      <c r="A1269" s="74"/>
      <c r="B1269" s="74"/>
      <c r="C1269" s="74"/>
      <c r="D1269" s="74"/>
      <c r="E1269" s="225"/>
    </row>
    <row r="1270" spans="1:5" ht="14.25" customHeight="1">
      <c r="A1270" s="74"/>
      <c r="B1270" s="74"/>
      <c r="C1270" s="74"/>
      <c r="D1270" s="74"/>
      <c r="E1270" s="225"/>
    </row>
    <row r="1271" spans="1:5" ht="14.25" customHeight="1">
      <c r="A1271" s="74"/>
      <c r="B1271" s="74"/>
      <c r="C1271" s="74"/>
      <c r="D1271" s="74"/>
      <c r="E1271" s="225"/>
    </row>
    <row r="1272" spans="1:5" ht="14.25" customHeight="1">
      <c r="A1272" s="74"/>
      <c r="B1272" s="74"/>
      <c r="C1272" s="74"/>
      <c r="D1272" s="74"/>
      <c r="E1272" s="225"/>
    </row>
    <row r="1273" spans="1:5" ht="14.25" customHeight="1">
      <c r="A1273" s="74"/>
      <c r="B1273" s="74"/>
      <c r="C1273" s="74"/>
      <c r="D1273" s="74"/>
      <c r="E1273" s="225"/>
    </row>
    <row r="1274" spans="1:5" ht="14.25" customHeight="1">
      <c r="A1274" s="74"/>
      <c r="B1274" s="74"/>
      <c r="C1274" s="74"/>
      <c r="D1274" s="74"/>
      <c r="E1274" s="225"/>
    </row>
    <row r="1275" spans="1:5" ht="14.25" customHeight="1">
      <c r="A1275" s="74"/>
      <c r="B1275" s="74"/>
      <c r="C1275" s="74"/>
      <c r="D1275" s="74"/>
      <c r="E1275" s="225"/>
    </row>
    <row r="1276" spans="1:5" ht="14.25" customHeight="1">
      <c r="A1276" s="74"/>
      <c r="B1276" s="74"/>
      <c r="C1276" s="74"/>
      <c r="D1276" s="74"/>
      <c r="E1276" s="225"/>
    </row>
    <row r="1277" spans="1:5" ht="14.25" customHeight="1">
      <c r="A1277" s="74"/>
      <c r="B1277" s="74"/>
      <c r="C1277" s="74"/>
      <c r="D1277" s="74"/>
      <c r="E1277" s="225"/>
    </row>
    <row r="1278" spans="1:5" ht="14.25" customHeight="1">
      <c r="A1278" s="74"/>
      <c r="B1278" s="74"/>
      <c r="C1278" s="74"/>
      <c r="D1278" s="74"/>
      <c r="E1278" s="225"/>
    </row>
    <row r="1279" spans="1:5" ht="14.25" customHeight="1">
      <c r="A1279" s="74"/>
      <c r="B1279" s="74"/>
      <c r="C1279" s="74"/>
      <c r="D1279" s="74"/>
      <c r="E1279" s="225"/>
    </row>
    <row r="1280" spans="1:5" ht="14.25" customHeight="1">
      <c r="A1280" s="74"/>
      <c r="B1280" s="74"/>
      <c r="C1280" s="74"/>
      <c r="D1280" s="74"/>
      <c r="E1280" s="225"/>
    </row>
    <row r="1281" spans="1:5" ht="14.25" customHeight="1">
      <c r="A1281" s="74"/>
      <c r="B1281" s="74"/>
      <c r="C1281" s="74"/>
      <c r="D1281" s="74"/>
      <c r="E1281" s="225"/>
    </row>
    <row r="1282" spans="1:5" ht="14.25" customHeight="1">
      <c r="A1282" s="74"/>
      <c r="B1282" s="74"/>
      <c r="C1282" s="74"/>
      <c r="D1282" s="74"/>
      <c r="E1282" s="225"/>
    </row>
    <row r="1283" spans="1:5" ht="14.25" customHeight="1">
      <c r="A1283" s="74"/>
      <c r="B1283" s="74"/>
      <c r="C1283" s="74"/>
      <c r="D1283" s="74"/>
      <c r="E1283" s="225"/>
    </row>
    <row r="1284" spans="1:5" ht="14.25" customHeight="1">
      <c r="A1284" s="74"/>
      <c r="B1284" s="74"/>
      <c r="C1284" s="74"/>
      <c r="D1284" s="74"/>
      <c r="E1284" s="225"/>
    </row>
    <row r="1285" spans="1:5" ht="14.25" customHeight="1">
      <c r="A1285" s="74"/>
      <c r="B1285" s="74"/>
      <c r="C1285" s="74"/>
      <c r="D1285" s="74"/>
      <c r="E1285" s="225"/>
    </row>
    <row r="1286" spans="1:5" ht="14.25" customHeight="1">
      <c r="A1286" s="74"/>
      <c r="B1286" s="74"/>
      <c r="C1286" s="74"/>
      <c r="D1286" s="74"/>
      <c r="E1286" s="225"/>
    </row>
    <row r="1287" spans="1:5" ht="14.25" customHeight="1">
      <c r="A1287" s="74"/>
      <c r="B1287" s="74"/>
      <c r="C1287" s="74"/>
      <c r="D1287" s="74"/>
      <c r="E1287" s="225"/>
    </row>
    <row r="1288" spans="1:5" ht="14.25" customHeight="1">
      <c r="A1288" s="74"/>
      <c r="B1288" s="74"/>
      <c r="C1288" s="74"/>
      <c r="D1288" s="74"/>
      <c r="E1288" s="225"/>
    </row>
    <row r="1289" spans="1:5" ht="14.25" customHeight="1">
      <c r="A1289" s="74"/>
      <c r="B1289" s="74"/>
      <c r="C1289" s="74"/>
      <c r="D1289" s="74"/>
      <c r="E1289" s="225"/>
    </row>
    <row r="1290" spans="1:5" ht="14.25" customHeight="1">
      <c r="A1290" s="74"/>
      <c r="B1290" s="74"/>
      <c r="C1290" s="74"/>
      <c r="D1290" s="74"/>
      <c r="E1290" s="225"/>
    </row>
    <row r="1291" spans="1:5" ht="14.25" customHeight="1">
      <c r="A1291" s="74"/>
      <c r="B1291" s="74"/>
      <c r="C1291" s="74"/>
      <c r="D1291" s="74"/>
      <c r="E1291" s="225"/>
    </row>
    <row r="1292" spans="1:5" ht="14.25" customHeight="1">
      <c r="A1292" s="74"/>
      <c r="B1292" s="74"/>
      <c r="C1292" s="74"/>
      <c r="D1292" s="74"/>
      <c r="E1292" s="225"/>
    </row>
    <row r="1293" spans="1:5" ht="14.25" customHeight="1">
      <c r="A1293" s="74"/>
      <c r="B1293" s="74"/>
      <c r="C1293" s="74"/>
      <c r="D1293" s="74"/>
      <c r="E1293" s="225"/>
    </row>
    <row r="1294" spans="1:5" ht="14.25" customHeight="1">
      <c r="A1294" s="74"/>
      <c r="B1294" s="74"/>
      <c r="C1294" s="74"/>
      <c r="D1294" s="74"/>
      <c r="E1294" s="225"/>
    </row>
    <row r="1295" spans="1:5" ht="14.25" customHeight="1">
      <c r="A1295" s="74"/>
      <c r="B1295" s="74"/>
      <c r="C1295" s="74"/>
      <c r="D1295" s="74"/>
      <c r="E1295" s="225"/>
    </row>
    <row r="1296" spans="1:5" ht="14.25" customHeight="1">
      <c r="A1296" s="74"/>
      <c r="B1296" s="74"/>
      <c r="C1296" s="74"/>
      <c r="D1296" s="74"/>
      <c r="E1296" s="225"/>
    </row>
    <row r="1297" spans="1:5" ht="14.25" customHeight="1">
      <c r="A1297" s="74"/>
      <c r="B1297" s="74"/>
      <c r="C1297" s="74"/>
      <c r="D1297" s="74"/>
      <c r="E1297" s="225"/>
    </row>
    <row r="1298" spans="1:5" ht="14.25" customHeight="1">
      <c r="A1298" s="74"/>
      <c r="B1298" s="74"/>
      <c r="C1298" s="74"/>
      <c r="D1298" s="74"/>
      <c r="E1298" s="225"/>
    </row>
    <row r="1299" spans="1:5" ht="14.25" customHeight="1">
      <c r="A1299" s="74"/>
      <c r="B1299" s="74"/>
      <c r="C1299" s="74"/>
      <c r="D1299" s="74"/>
      <c r="E1299" s="225"/>
    </row>
    <row r="1300" spans="1:5" ht="14.25" customHeight="1">
      <c r="A1300" s="74"/>
      <c r="B1300" s="74"/>
      <c r="C1300" s="74"/>
      <c r="D1300" s="74"/>
      <c r="E1300" s="225"/>
    </row>
    <row r="1301" spans="1:5" ht="14.25" customHeight="1">
      <c r="A1301" s="74"/>
      <c r="B1301" s="74"/>
      <c r="C1301" s="74"/>
      <c r="D1301" s="74"/>
      <c r="E1301" s="225"/>
    </row>
    <row r="1302" spans="1:5" ht="14.25" customHeight="1">
      <c r="A1302" s="74"/>
      <c r="B1302" s="74"/>
      <c r="C1302" s="74"/>
      <c r="D1302" s="74"/>
      <c r="E1302" s="225"/>
    </row>
    <row r="1303" spans="1:5" ht="14.25" customHeight="1">
      <c r="A1303" s="74"/>
      <c r="B1303" s="74"/>
      <c r="C1303" s="74"/>
      <c r="D1303" s="74"/>
      <c r="E1303" s="225"/>
    </row>
    <row r="1304" spans="1:5" ht="14.25" customHeight="1">
      <c r="A1304" s="74"/>
      <c r="B1304" s="74"/>
      <c r="C1304" s="74"/>
      <c r="D1304" s="74"/>
      <c r="E1304" s="225"/>
    </row>
    <row r="1305" spans="1:5" ht="14.25" customHeight="1">
      <c r="A1305" s="74"/>
      <c r="B1305" s="74"/>
      <c r="C1305" s="74"/>
      <c r="D1305" s="74"/>
      <c r="E1305" s="225"/>
    </row>
    <row r="1306" spans="1:5" ht="14.25" customHeight="1">
      <c r="A1306" s="74"/>
      <c r="B1306" s="74"/>
      <c r="C1306" s="74"/>
      <c r="D1306" s="74"/>
      <c r="E1306" s="225"/>
    </row>
    <row r="1307" spans="1:5" ht="14.25" customHeight="1">
      <c r="A1307" s="74"/>
      <c r="B1307" s="74"/>
      <c r="C1307" s="74"/>
      <c r="D1307" s="74"/>
      <c r="E1307" s="225"/>
    </row>
    <row r="1308" spans="1:5" ht="14.25" customHeight="1">
      <c r="A1308" s="74"/>
      <c r="B1308" s="74"/>
      <c r="C1308" s="74"/>
      <c r="D1308" s="74"/>
      <c r="E1308" s="225"/>
    </row>
    <row r="1309" spans="1:5" ht="14.25" customHeight="1">
      <c r="A1309" s="74"/>
      <c r="B1309" s="74"/>
      <c r="C1309" s="74"/>
      <c r="D1309" s="74"/>
      <c r="E1309" s="225"/>
    </row>
    <row r="1310" spans="1:5" ht="14.25" customHeight="1">
      <c r="A1310" s="74"/>
      <c r="B1310" s="74"/>
      <c r="C1310" s="74"/>
      <c r="D1310" s="74"/>
      <c r="E1310" s="225"/>
    </row>
    <row r="1311" spans="1:5" ht="14.25" customHeight="1">
      <c r="A1311" s="74"/>
      <c r="B1311" s="74"/>
      <c r="C1311" s="74"/>
      <c r="D1311" s="74"/>
      <c r="E1311" s="225"/>
    </row>
    <row r="1312" spans="1:5" ht="14.25" customHeight="1">
      <c r="A1312" s="74"/>
      <c r="B1312" s="74"/>
      <c r="C1312" s="74"/>
      <c r="D1312" s="74"/>
      <c r="E1312" s="225"/>
    </row>
    <row r="1313" spans="1:5" ht="14.25" customHeight="1">
      <c r="A1313" s="74"/>
      <c r="B1313" s="74"/>
      <c r="C1313" s="74"/>
      <c r="D1313" s="74"/>
      <c r="E1313" s="225"/>
    </row>
    <row r="1314" spans="1:5" ht="14.25" customHeight="1">
      <c r="A1314" s="74"/>
      <c r="B1314" s="74"/>
      <c r="C1314" s="74"/>
      <c r="D1314" s="74"/>
      <c r="E1314" s="225"/>
    </row>
    <row r="1315" spans="1:5" ht="14.25" customHeight="1">
      <c r="A1315" s="74"/>
      <c r="B1315" s="74"/>
      <c r="C1315" s="74"/>
      <c r="D1315" s="74"/>
      <c r="E1315" s="225"/>
    </row>
    <row r="1316" spans="1:5" ht="14.25" customHeight="1">
      <c r="A1316" s="74"/>
      <c r="B1316" s="74"/>
      <c r="C1316" s="74"/>
      <c r="D1316" s="74"/>
      <c r="E1316" s="225"/>
    </row>
    <row r="1317" spans="1:5" ht="14.25" customHeight="1">
      <c r="A1317" s="74"/>
      <c r="B1317" s="74"/>
      <c r="C1317" s="74"/>
      <c r="D1317" s="74"/>
      <c r="E1317" s="225"/>
    </row>
    <row r="1318" spans="1:5" ht="14.25" customHeight="1">
      <c r="A1318" s="74"/>
      <c r="B1318" s="74"/>
      <c r="C1318" s="74"/>
      <c r="D1318" s="74"/>
      <c r="E1318" s="225"/>
    </row>
    <row r="1319" spans="1:5" ht="14.25" customHeight="1">
      <c r="A1319" s="74"/>
      <c r="B1319" s="74"/>
      <c r="C1319" s="74"/>
      <c r="D1319" s="74"/>
      <c r="E1319" s="225"/>
    </row>
    <row r="1320" spans="1:5" ht="14.25" customHeight="1">
      <c r="A1320" s="74"/>
      <c r="B1320" s="74"/>
      <c r="C1320" s="74"/>
      <c r="D1320" s="74"/>
      <c r="E1320" s="225"/>
    </row>
    <row r="1321" spans="1:5" ht="14.25" customHeight="1">
      <c r="A1321" s="74"/>
      <c r="B1321" s="74"/>
      <c r="C1321" s="74"/>
      <c r="D1321" s="74"/>
      <c r="E1321" s="225"/>
    </row>
    <row r="1322" spans="1:5" ht="14.25" customHeight="1">
      <c r="A1322" s="74"/>
      <c r="B1322" s="74"/>
      <c r="C1322" s="74"/>
      <c r="D1322" s="74"/>
      <c r="E1322" s="225"/>
    </row>
    <row r="1323" spans="1:5" ht="14.25" customHeight="1">
      <c r="A1323" s="74"/>
      <c r="B1323" s="74"/>
      <c r="C1323" s="74"/>
      <c r="D1323" s="74"/>
      <c r="E1323" s="225"/>
    </row>
    <row r="1324" spans="1:5" ht="14.25" customHeight="1">
      <c r="A1324" s="74"/>
      <c r="B1324" s="74"/>
      <c r="C1324" s="74"/>
      <c r="D1324" s="74"/>
      <c r="E1324" s="225"/>
    </row>
    <row r="1325" spans="1:5" ht="14.25" customHeight="1">
      <c r="A1325" s="74"/>
      <c r="B1325" s="74"/>
      <c r="C1325" s="74"/>
      <c r="D1325" s="74"/>
      <c r="E1325" s="225"/>
    </row>
    <row r="1326" spans="1:5" ht="14.25" customHeight="1">
      <c r="A1326" s="74"/>
      <c r="B1326" s="74"/>
      <c r="C1326" s="74"/>
      <c r="D1326" s="74"/>
      <c r="E1326" s="225"/>
    </row>
    <row r="1327" spans="1:5" ht="14.25" customHeight="1">
      <c r="A1327" s="74"/>
      <c r="B1327" s="74"/>
      <c r="C1327" s="74"/>
      <c r="D1327" s="74"/>
      <c r="E1327" s="225"/>
    </row>
    <row r="1328" spans="1:5" ht="14.25" customHeight="1">
      <c r="A1328" s="74"/>
      <c r="B1328" s="74"/>
      <c r="C1328" s="74"/>
      <c r="D1328" s="74"/>
      <c r="E1328" s="225"/>
    </row>
    <row r="1329" spans="1:5" ht="14.25" customHeight="1">
      <c r="A1329" s="74"/>
      <c r="B1329" s="74"/>
      <c r="C1329" s="74"/>
      <c r="D1329" s="74"/>
      <c r="E1329" s="225"/>
    </row>
    <row r="1330" spans="1:5" ht="14.25" customHeight="1">
      <c r="A1330" s="74"/>
      <c r="B1330" s="74"/>
      <c r="C1330" s="74"/>
      <c r="D1330" s="74"/>
      <c r="E1330" s="225"/>
    </row>
    <row r="1331" spans="1:5" ht="14.25" customHeight="1">
      <c r="A1331" s="74"/>
      <c r="B1331" s="74"/>
      <c r="C1331" s="74"/>
      <c r="D1331" s="74"/>
      <c r="E1331" s="225"/>
    </row>
    <row r="1332" spans="1:5" ht="14.25" customHeight="1">
      <c r="A1332" s="74"/>
      <c r="B1332" s="74"/>
      <c r="C1332" s="74"/>
      <c r="D1332" s="74"/>
      <c r="E1332" s="225"/>
    </row>
    <row r="1333" spans="1:5" ht="14.25" customHeight="1">
      <c r="A1333" s="74"/>
      <c r="B1333" s="74"/>
      <c r="C1333" s="74"/>
      <c r="D1333" s="74"/>
      <c r="E1333" s="225"/>
    </row>
    <row r="1334" spans="1:5" ht="14.25" customHeight="1">
      <c r="A1334" s="74"/>
      <c r="B1334" s="74"/>
      <c r="C1334" s="74"/>
      <c r="D1334" s="74"/>
      <c r="E1334" s="225"/>
    </row>
    <row r="1335" spans="1:5" ht="14.25" customHeight="1">
      <c r="A1335" s="74"/>
      <c r="B1335" s="74"/>
      <c r="C1335" s="74"/>
      <c r="D1335" s="74"/>
      <c r="E1335" s="225"/>
    </row>
    <row r="1336" spans="1:5" ht="14.25" customHeight="1">
      <c r="A1336" s="74"/>
      <c r="B1336" s="74"/>
      <c r="C1336" s="74"/>
      <c r="D1336" s="74"/>
      <c r="E1336" s="225"/>
    </row>
    <row r="1337" spans="1:5" ht="14.25" customHeight="1">
      <c r="A1337" s="74"/>
      <c r="B1337" s="74"/>
      <c r="C1337" s="74"/>
      <c r="D1337" s="74"/>
      <c r="E1337" s="225"/>
    </row>
    <row r="1338" spans="1:5" ht="14.25" customHeight="1">
      <c r="A1338" s="74"/>
      <c r="B1338" s="74"/>
      <c r="C1338" s="74"/>
      <c r="D1338" s="74"/>
      <c r="E1338" s="225"/>
    </row>
    <row r="1339" spans="1:5" ht="14.25" customHeight="1">
      <c r="A1339" s="74"/>
      <c r="B1339" s="74"/>
      <c r="C1339" s="74"/>
      <c r="D1339" s="74"/>
      <c r="E1339" s="225"/>
    </row>
    <row r="1340" spans="1:5" ht="14.25" customHeight="1">
      <c r="A1340" s="74"/>
      <c r="B1340" s="74"/>
      <c r="C1340" s="74"/>
      <c r="D1340" s="74"/>
      <c r="E1340" s="225"/>
    </row>
    <row r="1341" spans="1:5" ht="14.25" customHeight="1">
      <c r="A1341" s="74"/>
      <c r="B1341" s="74"/>
      <c r="C1341" s="74"/>
      <c r="D1341" s="74"/>
      <c r="E1341" s="225"/>
    </row>
    <row r="1342" spans="1:5" ht="14.25" customHeight="1">
      <c r="A1342" s="74"/>
      <c r="B1342" s="74"/>
      <c r="C1342" s="74"/>
      <c r="D1342" s="74"/>
      <c r="E1342" s="225"/>
    </row>
    <row r="1343" spans="1:5" ht="14.25" customHeight="1">
      <c r="A1343" s="74"/>
      <c r="B1343" s="74"/>
      <c r="C1343" s="74"/>
      <c r="D1343" s="74"/>
      <c r="E1343" s="225"/>
    </row>
    <row r="1344" spans="1:5" ht="14.25" customHeight="1">
      <c r="A1344" s="74"/>
      <c r="B1344" s="74"/>
      <c r="C1344" s="74"/>
      <c r="D1344" s="74"/>
      <c r="E1344" s="225"/>
    </row>
    <row r="1345" spans="1:5" ht="14.25" customHeight="1">
      <c r="A1345" s="74"/>
      <c r="B1345" s="74"/>
      <c r="C1345" s="74"/>
      <c r="D1345" s="74"/>
      <c r="E1345" s="225"/>
    </row>
    <row r="1346" spans="1:5" ht="14.25" customHeight="1">
      <c r="A1346" s="74"/>
      <c r="B1346" s="74"/>
      <c r="C1346" s="74"/>
      <c r="D1346" s="74"/>
      <c r="E1346" s="225"/>
    </row>
    <row r="1347" spans="1:5" ht="14.25" customHeight="1">
      <c r="A1347" s="74"/>
      <c r="B1347" s="74"/>
      <c r="C1347" s="74"/>
      <c r="D1347" s="74"/>
      <c r="E1347" s="225"/>
    </row>
    <row r="1348" spans="1:5" ht="14.25" customHeight="1">
      <c r="A1348" s="74"/>
      <c r="B1348" s="74"/>
      <c r="C1348" s="74"/>
      <c r="D1348" s="74"/>
      <c r="E1348" s="225"/>
    </row>
    <row r="1349" spans="1:5" ht="14.25" customHeight="1">
      <c r="A1349" s="74"/>
      <c r="B1349" s="74"/>
      <c r="C1349" s="74"/>
      <c r="D1349" s="74"/>
      <c r="E1349" s="225"/>
    </row>
    <row r="1350" spans="1:5" ht="14.25" customHeight="1">
      <c r="A1350" s="74"/>
      <c r="B1350" s="74"/>
      <c r="C1350" s="74"/>
      <c r="D1350" s="74"/>
      <c r="E1350" s="225"/>
    </row>
    <row r="1351" spans="1:5" ht="14.25" customHeight="1">
      <c r="A1351" s="74"/>
      <c r="B1351" s="74"/>
      <c r="C1351" s="74"/>
      <c r="D1351" s="74"/>
      <c r="E1351" s="225"/>
    </row>
    <row r="1352" spans="1:5" ht="14.25" customHeight="1">
      <c r="A1352" s="74"/>
      <c r="B1352" s="74"/>
      <c r="C1352" s="74"/>
      <c r="D1352" s="74"/>
      <c r="E1352" s="225"/>
    </row>
    <row r="1353" spans="1:5" ht="14.25" customHeight="1">
      <c r="A1353" s="74"/>
      <c r="B1353" s="74"/>
      <c r="C1353" s="74"/>
      <c r="D1353" s="74"/>
      <c r="E1353" s="225"/>
    </row>
    <row r="1354" spans="1:5" ht="14.25" customHeight="1">
      <c r="A1354" s="74"/>
      <c r="B1354" s="74"/>
      <c r="C1354" s="74"/>
      <c r="D1354" s="74"/>
      <c r="E1354" s="225"/>
    </row>
    <row r="1355" spans="1:5" ht="14.25" customHeight="1">
      <c r="A1355" s="74"/>
      <c r="B1355" s="74"/>
      <c r="C1355" s="74"/>
      <c r="D1355" s="74"/>
      <c r="E1355" s="225"/>
    </row>
    <row r="1356" spans="1:5" ht="14.25" customHeight="1">
      <c r="A1356" s="74"/>
      <c r="B1356" s="74"/>
      <c r="C1356" s="74"/>
      <c r="D1356" s="74"/>
      <c r="E1356" s="225"/>
    </row>
    <row r="1357" spans="1:5" ht="14.25" customHeight="1">
      <c r="A1357" s="74"/>
      <c r="B1357" s="74"/>
      <c r="C1357" s="74"/>
      <c r="D1357" s="74"/>
      <c r="E1357" s="225"/>
    </row>
    <row r="1358" spans="1:5" ht="14.25" customHeight="1">
      <c r="A1358" s="74"/>
      <c r="B1358" s="74"/>
      <c r="C1358" s="74"/>
      <c r="D1358" s="74"/>
      <c r="E1358" s="225"/>
    </row>
    <row r="1359" spans="1:5" ht="14.25" customHeight="1">
      <c r="A1359" s="74"/>
      <c r="B1359" s="74"/>
      <c r="C1359" s="74"/>
      <c r="D1359" s="74"/>
      <c r="E1359" s="225"/>
    </row>
    <row r="1360" spans="1:5" ht="14.25" customHeight="1">
      <c r="A1360" s="74"/>
      <c r="B1360" s="74"/>
      <c r="C1360" s="74"/>
      <c r="D1360" s="74"/>
      <c r="E1360" s="225"/>
    </row>
    <row r="1361" spans="1:5" ht="14.25" customHeight="1">
      <c r="A1361" s="74"/>
      <c r="B1361" s="74"/>
      <c r="C1361" s="74"/>
      <c r="D1361" s="74"/>
      <c r="E1361" s="225"/>
    </row>
    <row r="1362" spans="1:5" ht="14.25" customHeight="1">
      <c r="A1362" s="74"/>
      <c r="B1362" s="74"/>
      <c r="C1362" s="74"/>
      <c r="D1362" s="74"/>
      <c r="E1362" s="225"/>
    </row>
    <row r="1363" spans="1:5" ht="14.25" customHeight="1">
      <c r="A1363" s="74"/>
      <c r="B1363" s="74"/>
      <c r="C1363" s="74"/>
      <c r="D1363" s="74"/>
      <c r="E1363" s="225"/>
    </row>
    <row r="1364" spans="1:5" ht="14.25" customHeight="1">
      <c r="A1364" s="74"/>
      <c r="B1364" s="74"/>
      <c r="C1364" s="74"/>
      <c r="D1364" s="74"/>
      <c r="E1364" s="225"/>
    </row>
    <row r="1365" spans="1:5" ht="14.25" customHeight="1">
      <c r="A1365" s="74"/>
      <c r="B1365" s="74"/>
      <c r="C1365" s="74"/>
      <c r="D1365" s="74"/>
      <c r="E1365" s="225"/>
    </row>
    <row r="1366" spans="1:5" ht="14.25" customHeight="1">
      <c r="A1366" s="74"/>
      <c r="B1366" s="74"/>
      <c r="C1366" s="74"/>
      <c r="D1366" s="74"/>
      <c r="E1366" s="225"/>
    </row>
    <row r="1367" spans="1:5" ht="14.25" customHeight="1">
      <c r="A1367" s="74"/>
      <c r="B1367" s="74"/>
      <c r="C1367" s="74"/>
      <c r="D1367" s="74"/>
      <c r="E1367" s="225"/>
    </row>
    <row r="1368" spans="1:5" ht="14.25" customHeight="1">
      <c r="A1368" s="74"/>
      <c r="B1368" s="74"/>
      <c r="C1368" s="74"/>
      <c r="D1368" s="74"/>
      <c r="E1368" s="225"/>
    </row>
    <row r="1369" spans="1:5" ht="14.25" customHeight="1">
      <c r="A1369" s="74"/>
      <c r="B1369" s="74"/>
      <c r="C1369" s="74"/>
      <c r="D1369" s="74"/>
      <c r="E1369" s="225"/>
    </row>
    <row r="1370" spans="1:5" ht="14.25" customHeight="1">
      <c r="A1370" s="74"/>
      <c r="B1370" s="74"/>
      <c r="C1370" s="74"/>
      <c r="D1370" s="74"/>
      <c r="E1370" s="225"/>
    </row>
    <row r="1371" spans="1:5" ht="14.25" customHeight="1">
      <c r="A1371" s="74"/>
      <c r="B1371" s="74"/>
      <c r="C1371" s="74"/>
      <c r="D1371" s="74"/>
      <c r="E1371" s="225"/>
    </row>
    <row r="1372" spans="1:5" ht="14.25" customHeight="1">
      <c r="A1372" s="74"/>
      <c r="B1372" s="74"/>
      <c r="C1372" s="74"/>
      <c r="D1372" s="74"/>
      <c r="E1372" s="225"/>
    </row>
    <row r="1373" spans="1:5" ht="14.25" customHeight="1">
      <c r="A1373" s="74"/>
      <c r="B1373" s="74"/>
      <c r="C1373" s="74"/>
      <c r="D1373" s="74"/>
      <c r="E1373" s="225"/>
    </row>
    <row r="1374" spans="1:5" ht="14.25" customHeight="1">
      <c r="A1374" s="74"/>
      <c r="B1374" s="74"/>
      <c r="C1374" s="74"/>
      <c r="D1374" s="74"/>
      <c r="E1374" s="225"/>
    </row>
    <row r="1375" spans="1:5" ht="14.25" customHeight="1">
      <c r="A1375" s="74"/>
      <c r="B1375" s="74"/>
      <c r="C1375" s="74"/>
      <c r="D1375" s="74"/>
      <c r="E1375" s="225"/>
    </row>
    <row r="1376" spans="1:5" ht="14.25" customHeight="1">
      <c r="A1376" s="74"/>
      <c r="B1376" s="74"/>
      <c r="C1376" s="74"/>
      <c r="D1376" s="74"/>
      <c r="E1376" s="225"/>
    </row>
    <row r="1377" spans="1:5" ht="14.25" customHeight="1">
      <c r="A1377" s="74"/>
      <c r="B1377" s="74"/>
      <c r="C1377" s="74"/>
      <c r="D1377" s="74"/>
      <c r="E1377" s="225"/>
    </row>
    <row r="1378" spans="1:5" ht="14.25" customHeight="1">
      <c r="A1378" s="74"/>
      <c r="B1378" s="74"/>
      <c r="C1378" s="74"/>
      <c r="D1378" s="74"/>
      <c r="E1378" s="225"/>
    </row>
    <row r="1379" spans="1:5" ht="14.25" customHeight="1">
      <c r="A1379" s="74"/>
      <c r="B1379" s="74"/>
      <c r="C1379" s="74"/>
      <c r="D1379" s="74"/>
      <c r="E1379" s="225"/>
    </row>
    <row r="1380" spans="1:5" ht="14.25" customHeight="1">
      <c r="A1380" s="74"/>
      <c r="B1380" s="74"/>
      <c r="C1380" s="74"/>
      <c r="D1380" s="74"/>
      <c r="E1380" s="225"/>
    </row>
    <row r="1381" spans="1:5" ht="14.25" customHeight="1">
      <c r="A1381" s="74"/>
      <c r="B1381" s="74"/>
      <c r="C1381" s="74"/>
      <c r="D1381" s="74"/>
      <c r="E1381" s="225"/>
    </row>
    <row r="1382" spans="1:5" ht="14.25" customHeight="1">
      <c r="A1382" s="74"/>
      <c r="B1382" s="74"/>
      <c r="C1382" s="74"/>
      <c r="D1382" s="74"/>
      <c r="E1382" s="225"/>
    </row>
    <row r="1383" spans="1:5" ht="14.25" customHeight="1">
      <c r="A1383" s="74"/>
      <c r="B1383" s="74"/>
      <c r="C1383" s="74"/>
      <c r="D1383" s="74"/>
      <c r="E1383" s="225"/>
    </row>
    <row r="1384" spans="1:5" ht="14.25" customHeight="1">
      <c r="A1384" s="74"/>
      <c r="B1384" s="74"/>
      <c r="C1384" s="74"/>
      <c r="D1384" s="74"/>
      <c r="E1384" s="225"/>
    </row>
    <row r="1385" spans="1:5" ht="14.25" customHeight="1">
      <c r="A1385" s="74"/>
      <c r="B1385" s="74"/>
      <c r="C1385" s="74"/>
      <c r="D1385" s="74"/>
      <c r="E1385" s="225"/>
    </row>
    <row r="1386" spans="1:5" ht="14.25" customHeight="1">
      <c r="A1386" s="74"/>
      <c r="B1386" s="74"/>
      <c r="C1386" s="74"/>
      <c r="D1386" s="74"/>
      <c r="E1386" s="225"/>
    </row>
    <row r="1387" spans="1:5" ht="14.25" customHeight="1">
      <c r="A1387" s="74"/>
      <c r="B1387" s="74"/>
      <c r="C1387" s="74"/>
      <c r="D1387" s="74"/>
      <c r="E1387" s="225"/>
    </row>
    <row r="1388" spans="1:5" ht="14.25" customHeight="1">
      <c r="A1388" s="74"/>
      <c r="B1388" s="74"/>
      <c r="C1388" s="74"/>
      <c r="D1388" s="74"/>
      <c r="E1388" s="225"/>
    </row>
    <row r="1389" spans="1:5" ht="14.25" customHeight="1">
      <c r="A1389" s="74"/>
      <c r="B1389" s="74"/>
      <c r="C1389" s="74"/>
      <c r="D1389" s="74"/>
      <c r="E1389" s="225"/>
    </row>
  </sheetData>
  <sheetProtection/>
  <mergeCells count="3">
    <mergeCell ref="A2:E2"/>
    <mergeCell ref="A1048:E1048"/>
    <mergeCell ref="C1053:E1053"/>
  </mergeCells>
  <printOptions/>
  <pageMargins left="0.5118110236220472" right="0.31496062992125984" top="0.5511811023622047" bottom="0.3937007874015748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1:E16"/>
  <sheetViews>
    <sheetView zoomScalePageLayoutView="0" workbookViewId="0" topLeftCell="A1">
      <selection activeCell="A11" sqref="A11:F16"/>
    </sheetView>
  </sheetViews>
  <sheetFormatPr defaultColWidth="9.140625" defaultRowHeight="15"/>
  <sheetData>
    <row r="11" spans="1:5" ht="14.25">
      <c r="A11" s="242" t="s">
        <v>263</v>
      </c>
      <c r="B11" s="242"/>
      <c r="C11" s="242"/>
      <c r="D11" s="242"/>
      <c r="E11" s="242"/>
    </row>
    <row r="12" spans="1:5" ht="14.25">
      <c r="A12" s="27" t="s">
        <v>260</v>
      </c>
      <c r="B12" s="207"/>
      <c r="C12" s="207"/>
      <c r="D12" s="207"/>
      <c r="E12" s="207"/>
    </row>
    <row r="13" spans="1:5" ht="14.25">
      <c r="A13" s="27" t="s">
        <v>261</v>
      </c>
      <c r="B13" s="207"/>
      <c r="C13" s="207"/>
      <c r="D13" s="207"/>
      <c r="E13" s="207"/>
    </row>
    <row r="14" spans="1:5" ht="14.25">
      <c r="A14" s="27"/>
      <c r="B14" s="207"/>
      <c r="C14" s="207"/>
      <c r="D14" s="207"/>
      <c r="E14" s="207"/>
    </row>
    <row r="15" spans="1:5" ht="14.25">
      <c r="A15" s="30"/>
      <c r="B15" s="30"/>
      <c r="C15" s="27"/>
      <c r="D15" s="208" t="s">
        <v>262</v>
      </c>
      <c r="E15" s="27"/>
    </row>
    <row r="16" spans="1:5" ht="14.25">
      <c r="A16" s="27"/>
      <c r="B16" s="27"/>
      <c r="C16" s="242" t="s">
        <v>991</v>
      </c>
      <c r="D16" s="242"/>
      <c r="E16" s="242"/>
    </row>
  </sheetData>
  <sheetProtection/>
  <mergeCells count="2">
    <mergeCell ref="A11:E11"/>
    <mergeCell ref="C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2018-05-30T09:19:02Z</cp:lastPrinted>
  <dcterms:created xsi:type="dcterms:W3CDTF">2015-02-26T10:43:06Z</dcterms:created>
  <dcterms:modified xsi:type="dcterms:W3CDTF">2018-05-30T09:20:46Z</dcterms:modified>
  <cp:category/>
  <cp:version/>
  <cp:contentType/>
  <cp:contentStatus/>
</cp:coreProperties>
</file>