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uda\Documents\PRORAČUNI-NOVO\2020\godišnje izvršenje 2020\"/>
    </mc:Choice>
  </mc:AlternateContent>
  <xr:revisionPtr revIDLastSave="0" documentId="13_ncr:1_{69B433E8-3245-4276-A8FB-10AE7D610912}" xr6:coauthVersionLast="46" xr6:coauthVersionMax="46" xr10:uidLastSave="{00000000-0000-0000-0000-000000000000}"/>
  <bookViews>
    <workbookView xWindow="-108" yWindow="-108" windowWidth="23256" windowHeight="12576" xr2:uid="{99AC6043-C99F-4401-9BE7-24FBD430AF5E}"/>
  </bookViews>
  <sheets>
    <sheet name="31.12.2020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78" i="1"/>
  <c r="E78" i="1"/>
  <c r="F69" i="1"/>
  <c r="D57" i="1"/>
  <c r="C57" i="1"/>
  <c r="B57" i="1"/>
  <c r="E56" i="1"/>
  <c r="E57" i="1" s="1"/>
  <c r="D53" i="1"/>
  <c r="C53" i="1"/>
  <c r="B53" i="1"/>
  <c r="E42" i="1"/>
  <c r="D42" i="1"/>
  <c r="C42" i="1"/>
  <c r="B42" i="1"/>
  <c r="D38" i="1"/>
  <c r="C38" i="1"/>
  <c r="B38" i="1"/>
  <c r="E36" i="1"/>
  <c r="E38" i="1" s="1"/>
</calcChain>
</file>

<file path=xl/sharedStrings.xml><?xml version="1.0" encoding="utf-8"?>
<sst xmlns="http://schemas.openxmlformats.org/spreadsheetml/2006/main" count="132" uniqueCount="89">
  <si>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</si>
  <si>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</si>
  <si>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</si>
  <si>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</si>
  <si>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</si>
  <si>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</si>
  <si>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</si>
  <si>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</si>
  <si>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</si>
  <si>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</si>
  <si>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</si>
  <si>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</si>
  <si>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</si>
  <si>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</si>
  <si>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</si>
  <si>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</si>
  <si>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2020.</t>
  </si>
  <si>
    <t>glavnice</t>
  </si>
  <si>
    <t>A1. Tuzemni</t>
  </si>
  <si>
    <t>kratkoročni zajmovi</t>
  </si>
  <si>
    <t>-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</si>
  <si>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</si>
  <si>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</si>
  <si>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</si>
  <si>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</si>
  <si>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</si>
  <si>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</si>
  <si>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</si>
  <si>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</si>
  <si>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</si>
  <si>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</si>
  <si>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</si>
  <si>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</si>
  <si>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</si>
  <si>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</si>
  <si>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</si>
  <si>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tekućoj godini</t>
  </si>
  <si>
    <t>A1. po tuzemnim zajmovima</t>
  </si>
  <si>
    <t>A2. po inozemnim zajmovima</t>
  </si>
  <si>
    <t>UKUPNO POD A</t>
  </si>
  <si>
    <t>B 1. po tuzemnim zajmovima</t>
  </si>
  <si>
    <t>b 2. po inozemnim zajmovima</t>
  </si>
  <si>
    <t>UKUPNO POD B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</si>
  <si>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</si>
  <si>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</si>
  <si>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</si>
  <si>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</si>
  <si>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</si>
  <si>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</si>
  <si>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</si>
  <si>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PRIVREDNA BANKA DD - DOPUŠTENO PREKORAČENJE PO TRANSAKCIJKOM RAČUNU</t>
  </si>
  <si>
    <t>Krapinsko zagorska županija</t>
  </si>
  <si>
    <t>Tablica primljenih robnih kredita i financijskih najmova</t>
  </si>
  <si>
    <t>Naziv pravne osobe</t>
  </si>
  <si>
    <t>Opis vrste kredita i aranžmana</t>
  </si>
  <si>
    <t>Stanje 01.01.20.</t>
  </si>
  <si>
    <t>A1. Primljeni robni kredit</t>
  </si>
  <si>
    <t>A2. Financijski najmovi</t>
  </si>
  <si>
    <t>IMPULS LEASING D.O.O.</t>
  </si>
  <si>
    <t>TRAKTOR GOLDONY ENERGY 80</t>
  </si>
  <si>
    <t>UGOVOR 34956/18   RAZDOBLJE:15.02.2019.-15.01.2024.. GODINE</t>
  </si>
  <si>
    <t>BKS LEASING CROATIA DOO</t>
  </si>
  <si>
    <t>TERETNO VOZILO FIAT FULLBACK 2,4 MJT</t>
  </si>
  <si>
    <t>UGOVOR 6328/19   RAZDOBLJE:09.06.19.-01.04.2024. GODINE</t>
  </si>
  <si>
    <t>31.12.2020.</t>
  </si>
  <si>
    <t>TRAKTOR ZA ZIMSKU SLUŽBU (nab.vrijednost:690.826,65)</t>
  </si>
  <si>
    <t>ZA UREĐENJE POSLOVNOG PROSTORA</t>
  </si>
  <si>
    <t xml:space="preserve">1. TRGOSTIL DD Donja Stubica </t>
  </si>
  <si>
    <t>uređenje Društvenog doma Mokrice</t>
  </si>
  <si>
    <t>uređenje Društvenog doma Slatina</t>
  </si>
  <si>
    <t>1. SA-ŠA ELEKTRO J.D.O.O.</t>
  </si>
  <si>
    <t>DRŽAVNI PRORAČUN - Beskamatni zajam po osnovi povrata po godišnjoj prijavi - rok povratka:15.06.2021.</t>
  </si>
  <si>
    <t>UGOVOR 7026/20   RAZDOBLJE:02.03.2020.-03.03.2025. GODINE</t>
  </si>
  <si>
    <t>B1. Inozemni kratkoročni zajmovi</t>
  </si>
  <si>
    <t>B2. Inozemni dugoročni zajmovi</t>
  </si>
  <si>
    <t>KLASA: 021-04/17-01/01</t>
  </si>
  <si>
    <t>URBROJ: 2113/01-01/01-21-31</t>
  </si>
  <si>
    <t>U  Oroslavju,  12.04.2021. godine</t>
  </si>
  <si>
    <t>IZVJEŠTAJ O ZADUŽIVANJU NA DOMAĆEM I STRANOM TRŽIŠTU NOVCA I KAPITALA NA DAN 31.12.2020.</t>
  </si>
  <si>
    <t>Sukladno članku 4. Pravilnika o polugodišnjem i godišnjem izvještaju o izvršenju proračuna (Narodne novine br. 24/2013, 102/2017 i 1/2020.) Polugodišnji i godišnji izvještaj</t>
  </si>
  <si>
    <t xml:space="preserve"> Pod zaduživanjem se podrazumijeva  uzimanje kredita, zajmova i izdavanje vrijednosnih papira. Iskazano je tabelama kakoi slijedi:</t>
  </si>
  <si>
    <t>A. Kamate po primljenim zajmovima</t>
  </si>
  <si>
    <t>B. Kamate po danim zajmovima</t>
  </si>
  <si>
    <t xml:space="preserve">           PREDSJEDNIK</t>
  </si>
  <si>
    <t>Gradskog vijeća Oroslavje</t>
  </si>
  <si>
    <t>Stanko Čičko</t>
  </si>
  <si>
    <t xml:space="preserve"> o izvršenju proračuna sadrži izvještaj o zaduživanju na domaćem i stranom tržištu novca i kapitala.</t>
  </si>
  <si>
    <t>Zaduživanje jedinica lokalne i područne (regionalne) samouprave regulirano je Zakonom o proračunu (Narodne novine br. 87/08, 136/12 i 15/15)  i Pravilnikom o</t>
  </si>
  <si>
    <t xml:space="preserve"> postupku zaduživanja te davanja jamstava i suglasnosti jedinica lokalne i područne (regionalne) samouprave (Narodne novine br. 55/09 i 139/10).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</si>
</sst>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/>
    <xf numFmtId="4" fontId="3" fillId="0" borderId="3" xfId="0" applyNumberFormat="1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11" xfId="0" applyFont="1" applyBorder="1"/>
    <xf numFmtId="164" fontId="3" fillId="0" borderId="12" xfId="1" applyFont="1" applyBorder="1"/>
    <xf numFmtId="0" fontId="3" fillId="0" borderId="8" xfId="0" applyFont="1" applyBorder="1"/>
    <xf numFmtId="164" fontId="3" fillId="0" borderId="8" xfId="1" applyFont="1" applyBorder="1"/>
    <xf numFmtId="164" fontId="3" fillId="0" borderId="8" xfId="1" applyFont="1" applyBorder="1" applyAlignment="1">
      <alignment horizontal="center"/>
    </xf>
    <xf numFmtId="0" fontId="2" fillId="2" borderId="8" xfId="0" applyFont="1" applyFill="1" applyBorder="1"/>
    <xf numFmtId="164" fontId="2" fillId="2" borderId="8" xfId="1" applyFont="1" applyFill="1" applyBorder="1"/>
    <xf numFmtId="164" fontId="2" fillId="2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6" xfId="0" applyFont="1" applyBorder="1"/>
    <xf numFmtId="164" fontId="3" fillId="0" borderId="0" xfId="1" applyFont="1" applyBorder="1"/>
    <xf numFmtId="164" fontId="3" fillId="0" borderId="0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4" fontId="2" fillId="2" borderId="8" xfId="0" applyNumberFormat="1" applyFont="1" applyFill="1" applyBorder="1"/>
    <xf numFmtId="164" fontId="2" fillId="0" borderId="0" xfId="1" applyFont="1" applyFill="1" applyBorder="1"/>
    <xf numFmtId="164" fontId="3" fillId="0" borderId="7" xfId="1" applyFont="1" applyBorder="1"/>
    <xf numFmtId="0" fontId="3" fillId="0" borderId="13" xfId="0" applyFont="1" applyBorder="1" applyAlignment="1">
      <alignment horizontal="center"/>
    </xf>
    <xf numFmtId="4" fontId="2" fillId="0" borderId="3" xfId="0" applyNumberFormat="1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6" xfId="0" applyFont="1" applyBorder="1"/>
    <xf numFmtId="4" fontId="2" fillId="0" borderId="0" xfId="0" applyNumberFormat="1" applyFont="1"/>
    <xf numFmtId="0" fontId="4" fillId="0" borderId="8" xfId="0" applyFont="1" applyBorder="1" applyAlignment="1">
      <alignment wrapText="1"/>
    </xf>
    <xf numFmtId="164" fontId="3" fillId="0" borderId="8" xfId="1" applyFont="1" applyBorder="1" applyAlignment="1">
      <alignment horizontal="left"/>
    </xf>
    <xf numFmtId="164" fontId="2" fillId="0" borderId="0" xfId="1" applyFont="1" applyBorder="1"/>
    <xf numFmtId="164" fontId="2" fillId="0" borderId="0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0" fontId="2" fillId="0" borderId="11" xfId="0" applyFont="1" applyBorder="1"/>
    <xf numFmtId="0" fontId="2" fillId="2" borderId="9" xfId="0" applyFont="1" applyFill="1" applyBorder="1"/>
    <xf numFmtId="164" fontId="3" fillId="0" borderId="0" xfId="1" applyFont="1"/>
    <xf numFmtId="164" fontId="3" fillId="0" borderId="9" xfId="1" applyFont="1" applyBorder="1"/>
    <xf numFmtId="0" fontId="2" fillId="0" borderId="10" xfId="0" applyFont="1" applyBorder="1"/>
    <xf numFmtId="164" fontId="2" fillId="0" borderId="10" xfId="1" applyFont="1" applyBorder="1"/>
    <xf numFmtId="164" fontId="2" fillId="0" borderId="14" xfId="1" applyFont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4" fontId="2" fillId="2" borderId="15" xfId="1" applyFont="1" applyFill="1" applyBorder="1"/>
    <xf numFmtId="164" fontId="2" fillId="0" borderId="7" xfId="1" applyFont="1" applyFill="1" applyBorder="1"/>
    <xf numFmtId="0" fontId="2" fillId="3" borderId="0" xfId="0" applyFont="1" applyFill="1"/>
    <xf numFmtId="164" fontId="2" fillId="3" borderId="0" xfId="1" applyFont="1" applyFill="1"/>
    <xf numFmtId="0" fontId="3" fillId="0" borderId="4" xfId="0" applyFont="1" applyBorder="1"/>
    <xf numFmtId="164" fontId="3" fillId="0" borderId="1" xfId="1" applyFont="1" applyBorder="1"/>
    <xf numFmtId="164" fontId="3" fillId="0" borderId="4" xfId="1" applyFont="1" applyBorder="1"/>
    <xf numFmtId="0" fontId="3" fillId="0" borderId="12" xfId="0" applyFont="1" applyBorder="1"/>
    <xf numFmtId="0" fontId="3" fillId="0" borderId="16" xfId="0" applyFont="1" applyBorder="1"/>
    <xf numFmtId="164" fontId="3" fillId="0" borderId="15" xfId="1" applyFont="1" applyBorder="1"/>
    <xf numFmtId="164" fontId="3" fillId="0" borderId="16" xfId="1" applyFont="1" applyBorder="1"/>
    <xf numFmtId="164" fontId="3" fillId="0" borderId="0" xfId="1" applyFont="1" applyFill="1" applyBorder="1"/>
    <xf numFmtId="0" fontId="3" fillId="0" borderId="0" xfId="2" applyFont="1"/>
    <xf numFmtId="49" fontId="3" fillId="0" borderId="0" xfId="2" applyNumberFormat="1" applyFont="1"/>
    <xf numFmtId="49" fontId="2" fillId="0" borderId="0" xfId="2" applyNumberFormat="1" applyFont="1"/>
    <xf numFmtId="0" fontId="5" fillId="0" borderId="0" xfId="2" applyFont="1"/>
    <xf numFmtId="49" fontId="3" fillId="0" borderId="0" xfId="2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164" fontId="2" fillId="0" borderId="7" xfId="1" applyFont="1" applyBorder="1"/>
    <xf numFmtId="0" fontId="2" fillId="3" borderId="2" xfId="0" applyFont="1" applyFill="1" applyBorder="1"/>
    <xf numFmtId="0" fontId="2" fillId="3" borderId="6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2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no" xfId="0" builtinId="0"/>
    <cellStyle name="Obično 2" xfId="2" xr:uid="{99E91E2C-8FDB-453E-8FCD-700BC84206B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1706880</xdr:colOff>
      <xdr:row>0</xdr:row>
      <xdr:rowOff>944880</xdr:rowOff>
    </xdr:to>
    <xdr:pic>
      <xdr:nvPicPr>
        <xdr:cNvPr id="3" name="Slika 0" descr="GRB s memorandumom.jpg">
          <a:extLst>
            <a:ext uri="{FF2B5EF4-FFF2-40B4-BE49-F238E27FC236}">
              <a16:creationId xmlns:a16="http://schemas.microsoft.com/office/drawing/2014/main" id="{B091B1B1-9FAA-4CEC-A6AA-1D68C2AC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6880" cy="94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F9A0C-9D87-4FD3-9A60-84504234BD59}">
  <dimension ref="A1:L113"/>
  <sheetViews>
    <sheetView tabSelected="1" zoomScaleNormal="100" workbookViewId="0">
      <selection activeCell="L6" sqref="L6"/>
    </sheetView>
  </sheetViews>
  <sheetFormatPr defaultRowHeight="12" x14ac:dyDescent="0.25"/>
  <cols>
    <col min="1" max="1" width="28.5546875" style="2" customWidth="1"/>
    <col min="2" max="2" width="13.6640625" style="2" customWidth="1"/>
    <col min="3" max="3" width="15.5546875" style="2" customWidth="1"/>
    <col min="4" max="4" width="17.6640625" style="2" customWidth="1"/>
    <col min="5" max="5" width="14.44140625" style="2" customWidth="1"/>
    <col min="6" max="8" width="12.88671875" style="2" customWidth="1"/>
    <col min="9" max="10" width="8.88671875" style="2"/>
    <col min="11" max="11" width="1" style="2" customWidth="1"/>
    <col min="12" max="12" width="37.109375" style="2" customWidth="1"/>
    <col min="13" max="16384" width="8.88671875" style="2"/>
  </cols>
  <sheetData>
    <row r="1" spans="1:12" ht="75" customHeight="1" x14ac:dyDescent="0.25">
      <c r="A1" s="72" t="s">
        <v>75</v>
      </c>
    </row>
    <row r="2" spans="1:12" x14ac:dyDescent="0.25">
      <c r="A2" s="72" t="s">
        <v>76</v>
      </c>
      <c r="K2" s="74"/>
      <c r="L2" s="73"/>
    </row>
    <row r="3" spans="1:12" x14ac:dyDescent="0.25">
      <c r="A3" s="72" t="s">
        <v>77</v>
      </c>
    </row>
    <row r="4" spans="1:12" s="77" customFormat="1" ht="13.8" x14ac:dyDescent="0.3">
      <c r="A4" s="76" t="s">
        <v>78</v>
      </c>
      <c r="B4" s="76"/>
      <c r="C4" s="76"/>
      <c r="D4" s="76"/>
      <c r="E4" s="76"/>
      <c r="F4" s="76"/>
      <c r="G4" s="76"/>
      <c r="H4" s="76"/>
    </row>
    <row r="6" spans="1:12" ht="13.2" customHeight="1" x14ac:dyDescent="0.25">
      <c r="A6" s="78" t="s">
        <v>79</v>
      </c>
      <c r="B6" s="78"/>
      <c r="C6" s="78"/>
      <c r="D6" s="78"/>
      <c r="E6" s="78"/>
      <c r="F6" s="78"/>
      <c r="G6" s="78"/>
      <c r="H6" s="78"/>
      <c r="L6" s="75"/>
    </row>
    <row r="7" spans="1:12" x14ac:dyDescent="0.25">
      <c r="A7" s="2" t="s">
        <v>86</v>
      </c>
    </row>
    <row r="8" spans="1:12" ht="13.2" customHeight="1" x14ac:dyDescent="0.25">
      <c r="A8" s="79" t="s">
        <v>87</v>
      </c>
      <c r="B8" s="79"/>
      <c r="C8" s="79"/>
      <c r="D8" s="79"/>
      <c r="E8" s="79"/>
      <c r="F8" s="79"/>
      <c r="G8" s="79"/>
      <c r="H8" s="79"/>
    </row>
    <row r="9" spans="1:12" x14ac:dyDescent="0.25">
      <c r="A9" s="2" t="s">
        <v>88</v>
      </c>
    </row>
    <row r="10" spans="1:12" x14ac:dyDescent="0.25">
      <c r="A10" s="2" t="s">
        <v>80</v>
      </c>
    </row>
    <row r="13" spans="1:12" x14ac:dyDescent="0.25">
      <c r="A13" s="1" t="s">
        <v>0</v>
      </c>
      <c r="B13" s="1"/>
      <c r="C13" s="1"/>
    </row>
    <row r="14" spans="1:12" x14ac:dyDescent="0.25">
      <c r="A14" s="3" t="s">
        <v>1</v>
      </c>
      <c r="B14" s="4" t="s">
        <v>2</v>
      </c>
      <c r="C14" s="3" t="s">
        <v>3</v>
      </c>
      <c r="D14" s="5" t="s">
        <v>4</v>
      </c>
      <c r="E14" s="3" t="s">
        <v>5</v>
      </c>
      <c r="F14" s="5" t="s">
        <v>6</v>
      </c>
      <c r="G14" s="3" t="s">
        <v>7</v>
      </c>
      <c r="H14" s="6" t="s">
        <v>7</v>
      </c>
    </row>
    <row r="15" spans="1:12" x14ac:dyDescent="0.25">
      <c r="A15" s="7" t="s">
        <v>8</v>
      </c>
      <c r="B15" s="8" t="s">
        <v>9</v>
      </c>
      <c r="C15" s="7" t="s">
        <v>10</v>
      </c>
      <c r="D15" s="9" t="s">
        <v>11</v>
      </c>
      <c r="E15" s="7" t="s">
        <v>12</v>
      </c>
      <c r="F15" s="9" t="s">
        <v>13</v>
      </c>
      <c r="G15" s="7" t="s">
        <v>14</v>
      </c>
      <c r="H15" s="10" t="s">
        <v>15</v>
      </c>
    </row>
    <row r="16" spans="1:12" x14ac:dyDescent="0.25">
      <c r="A16" s="7"/>
      <c r="B16" s="8" t="s">
        <v>16</v>
      </c>
      <c r="C16" s="7" t="s">
        <v>17</v>
      </c>
      <c r="D16" s="9"/>
      <c r="E16" s="7" t="s">
        <v>64</v>
      </c>
      <c r="F16" s="9" t="s">
        <v>11</v>
      </c>
      <c r="G16" s="7" t="s">
        <v>12</v>
      </c>
      <c r="H16" s="10" t="s">
        <v>12</v>
      </c>
    </row>
    <row r="17" spans="1:8" x14ac:dyDescent="0.25">
      <c r="A17" s="11">
        <v>1</v>
      </c>
      <c r="B17" s="12">
        <v>2</v>
      </c>
      <c r="C17" s="11">
        <v>3</v>
      </c>
      <c r="D17" s="13">
        <v>4</v>
      </c>
      <c r="E17" s="11">
        <v>5</v>
      </c>
      <c r="F17" s="13">
        <v>6</v>
      </c>
      <c r="G17" s="11">
        <v>7</v>
      </c>
      <c r="H17" s="11">
        <v>8</v>
      </c>
    </row>
    <row r="18" spans="1:8" x14ac:dyDescent="0.25">
      <c r="A18" s="14" t="s">
        <v>18</v>
      </c>
      <c r="B18" s="15"/>
      <c r="C18" s="16"/>
      <c r="D18" s="16"/>
      <c r="E18" s="16"/>
      <c r="F18" s="16"/>
      <c r="H18" s="17"/>
    </row>
    <row r="19" spans="1:8" x14ac:dyDescent="0.25">
      <c r="A19" s="18" t="s">
        <v>19</v>
      </c>
      <c r="B19" s="19"/>
      <c r="C19" s="19"/>
      <c r="D19" s="19"/>
      <c r="E19" s="19"/>
      <c r="F19" s="19"/>
      <c r="H19" s="17"/>
    </row>
    <row r="20" spans="1:8" x14ac:dyDescent="0.25">
      <c r="A20" s="23" t="s">
        <v>21</v>
      </c>
      <c r="B20" s="24"/>
      <c r="C20" s="25"/>
      <c r="D20" s="25"/>
      <c r="E20" s="24"/>
      <c r="F20" s="25"/>
      <c r="G20" s="26"/>
      <c r="H20" s="26"/>
    </row>
    <row r="21" spans="1:8" x14ac:dyDescent="0.25">
      <c r="A21" s="27" t="s">
        <v>22</v>
      </c>
      <c r="B21" s="28"/>
      <c r="C21" s="29"/>
      <c r="D21" s="29"/>
      <c r="E21" s="28"/>
      <c r="F21" s="29"/>
      <c r="G21" s="9"/>
      <c r="H21" s="10"/>
    </row>
    <row r="22" spans="1:8" x14ac:dyDescent="0.25">
      <c r="A22" s="18" t="s">
        <v>23</v>
      </c>
      <c r="B22" s="19"/>
      <c r="C22" s="30"/>
      <c r="D22" s="30"/>
      <c r="E22" s="19"/>
      <c r="F22" s="30"/>
      <c r="G22" s="9"/>
      <c r="H22" s="10"/>
    </row>
    <row r="23" spans="1:8" x14ac:dyDescent="0.25">
      <c r="A23" s="23" t="s">
        <v>24</v>
      </c>
      <c r="B23" s="24"/>
      <c r="C23" s="24"/>
      <c r="D23" s="24"/>
      <c r="E23" s="24"/>
      <c r="F23" s="24"/>
      <c r="G23" s="31"/>
      <c r="H23" s="31"/>
    </row>
    <row r="24" spans="1:8" x14ac:dyDescent="0.25">
      <c r="A24" s="27" t="s">
        <v>25</v>
      </c>
      <c r="B24" s="28"/>
      <c r="C24" s="28"/>
      <c r="D24" s="28"/>
      <c r="E24" s="28"/>
      <c r="F24" s="28"/>
      <c r="H24" s="17"/>
    </row>
    <row r="25" spans="1:8" x14ac:dyDescent="0.25">
      <c r="A25" s="18" t="s">
        <v>19</v>
      </c>
      <c r="B25" s="19"/>
      <c r="C25" s="19"/>
      <c r="D25" s="19"/>
      <c r="E25" s="19"/>
      <c r="F25" s="19"/>
      <c r="H25" s="17"/>
    </row>
    <row r="26" spans="1:8" x14ac:dyDescent="0.25">
      <c r="A26" s="23" t="s">
        <v>26</v>
      </c>
      <c r="B26" s="24"/>
      <c r="C26" s="24"/>
      <c r="D26" s="24"/>
      <c r="E26" s="24"/>
      <c r="F26" s="24"/>
      <c r="G26" s="23"/>
      <c r="H26" s="23"/>
    </row>
    <row r="27" spans="1:8" x14ac:dyDescent="0.25">
      <c r="A27" s="27" t="s">
        <v>27</v>
      </c>
      <c r="B27" s="28"/>
      <c r="C27" s="28"/>
      <c r="D27" s="28"/>
      <c r="E27" s="28"/>
      <c r="F27" s="28"/>
      <c r="H27" s="17"/>
    </row>
    <row r="28" spans="1:8" x14ac:dyDescent="0.25">
      <c r="A28" s="18" t="s">
        <v>23</v>
      </c>
      <c r="B28" s="19"/>
      <c r="C28" s="19"/>
      <c r="D28" s="19"/>
      <c r="E28" s="19"/>
      <c r="F28" s="19"/>
      <c r="H28" s="17"/>
    </row>
    <row r="29" spans="1:8" x14ac:dyDescent="0.25">
      <c r="A29" s="23" t="s">
        <v>28</v>
      </c>
      <c r="B29" s="24"/>
      <c r="C29" s="24"/>
      <c r="D29" s="24"/>
      <c r="E29" s="24"/>
      <c r="F29" s="24"/>
      <c r="G29" s="23"/>
      <c r="H29" s="23"/>
    </row>
    <row r="30" spans="1:8" x14ac:dyDescent="0.25">
      <c r="A30" s="1" t="s">
        <v>29</v>
      </c>
      <c r="B30" s="1"/>
      <c r="C30" s="1"/>
      <c r="D30" s="1"/>
      <c r="E30" s="1"/>
    </row>
    <row r="31" spans="1:8" x14ac:dyDescent="0.25">
      <c r="A31" s="4"/>
      <c r="B31" s="3" t="s">
        <v>30</v>
      </c>
      <c r="C31" s="5" t="s">
        <v>31</v>
      </c>
      <c r="D31" s="3" t="s">
        <v>32</v>
      </c>
      <c r="E31" s="6" t="s">
        <v>30</v>
      </c>
    </row>
    <row r="32" spans="1:8" x14ac:dyDescent="0.25">
      <c r="A32" s="8" t="s">
        <v>33</v>
      </c>
      <c r="B32" s="7" t="s">
        <v>9</v>
      </c>
      <c r="C32" s="9" t="s">
        <v>34</v>
      </c>
      <c r="D32" s="7" t="s">
        <v>35</v>
      </c>
      <c r="E32" s="7" t="s">
        <v>64</v>
      </c>
    </row>
    <row r="33" spans="1:8" ht="10.199999999999999" customHeight="1" x14ac:dyDescent="0.25">
      <c r="A33" s="8"/>
      <c r="B33" s="7" t="s">
        <v>16</v>
      </c>
      <c r="C33" s="9" t="s">
        <v>36</v>
      </c>
      <c r="D33" s="7" t="s">
        <v>11</v>
      </c>
      <c r="E33" s="10"/>
    </row>
    <row r="34" spans="1:8" x14ac:dyDescent="0.25">
      <c r="A34" s="11">
        <v>1</v>
      </c>
      <c r="B34" s="11">
        <v>2</v>
      </c>
      <c r="C34" s="11">
        <v>3</v>
      </c>
      <c r="D34" s="11">
        <v>4</v>
      </c>
      <c r="E34" s="11">
        <v>5</v>
      </c>
    </row>
    <row r="35" spans="1:8" s="1" customFormat="1" x14ac:dyDescent="0.25">
      <c r="A35" s="38" t="s">
        <v>81</v>
      </c>
      <c r="E35" s="37"/>
    </row>
    <row r="36" spans="1:8" x14ac:dyDescent="0.25">
      <c r="A36" s="20" t="s">
        <v>37</v>
      </c>
      <c r="B36" s="21">
        <v>0</v>
      </c>
      <c r="C36" s="21">
        <v>0</v>
      </c>
      <c r="D36" s="21">
        <v>0</v>
      </c>
      <c r="E36" s="21">
        <f>B36+C36-D36</f>
        <v>0</v>
      </c>
    </row>
    <row r="37" spans="1:8" x14ac:dyDescent="0.25">
      <c r="A37" s="20" t="s">
        <v>38</v>
      </c>
      <c r="B37" s="21">
        <v>0</v>
      </c>
      <c r="C37" s="21">
        <v>0</v>
      </c>
      <c r="D37" s="21">
        <v>0</v>
      </c>
      <c r="E37" s="21">
        <v>0</v>
      </c>
    </row>
    <row r="38" spans="1:8" x14ac:dyDescent="0.25">
      <c r="A38" s="23" t="s">
        <v>39</v>
      </c>
      <c r="B38" s="24">
        <f>SUM(B36:B37)</f>
        <v>0</v>
      </c>
      <c r="C38" s="24">
        <f>SUM(C36:C37)</f>
        <v>0</v>
      </c>
      <c r="D38" s="24">
        <f>SUM(D36:D37)</f>
        <v>0</v>
      </c>
      <c r="E38" s="24">
        <f>SUM(E36:E37)</f>
        <v>0</v>
      </c>
    </row>
    <row r="39" spans="1:8" s="1" customFormat="1" x14ac:dyDescent="0.25">
      <c r="A39" s="38" t="s">
        <v>82</v>
      </c>
      <c r="B39" s="42"/>
      <c r="C39" s="42"/>
      <c r="D39" s="42"/>
      <c r="E39" s="80"/>
    </row>
    <row r="40" spans="1:8" x14ac:dyDescent="0.25">
      <c r="A40" s="20" t="s">
        <v>40</v>
      </c>
      <c r="B40" s="21">
        <v>0</v>
      </c>
      <c r="C40" s="21">
        <v>0</v>
      </c>
      <c r="D40" s="21">
        <v>0</v>
      </c>
      <c r="E40" s="21">
        <v>0</v>
      </c>
    </row>
    <row r="41" spans="1:8" x14ac:dyDescent="0.25">
      <c r="A41" s="20" t="s">
        <v>41</v>
      </c>
      <c r="B41" s="21">
        <v>0</v>
      </c>
      <c r="C41" s="21">
        <v>0</v>
      </c>
      <c r="D41" s="21">
        <v>0</v>
      </c>
      <c r="E41" s="21">
        <v>0</v>
      </c>
    </row>
    <row r="42" spans="1:8" x14ac:dyDescent="0.25">
      <c r="A42" s="23" t="s">
        <v>42</v>
      </c>
      <c r="B42" s="24">
        <f>SUM(B40:B41)</f>
        <v>0</v>
      </c>
      <c r="C42" s="24">
        <f>SUM(C40:C41)</f>
        <v>0</v>
      </c>
      <c r="D42" s="24">
        <f>SUM(D40:D41)</f>
        <v>0</v>
      </c>
      <c r="E42" s="24">
        <f>SUM(E40:E41)</f>
        <v>0</v>
      </c>
    </row>
    <row r="45" spans="1:8" x14ac:dyDescent="0.25">
      <c r="A45" s="3" t="s">
        <v>1</v>
      </c>
      <c r="B45" s="5" t="s">
        <v>2</v>
      </c>
      <c r="C45" s="3" t="s">
        <v>43</v>
      </c>
      <c r="D45" s="5" t="s">
        <v>44</v>
      </c>
      <c r="E45" s="3" t="s">
        <v>5</v>
      </c>
      <c r="F45" s="3" t="s">
        <v>45</v>
      </c>
      <c r="G45" s="3" t="s">
        <v>7</v>
      </c>
      <c r="H45" s="6" t="s">
        <v>7</v>
      </c>
    </row>
    <row r="46" spans="1:8" x14ac:dyDescent="0.25">
      <c r="A46" s="7" t="s">
        <v>8</v>
      </c>
      <c r="B46" s="9" t="s">
        <v>9</v>
      </c>
      <c r="C46" s="7"/>
      <c r="D46" s="9" t="s">
        <v>46</v>
      </c>
      <c r="E46" s="7" t="s">
        <v>12</v>
      </c>
      <c r="F46" s="7" t="s">
        <v>13</v>
      </c>
      <c r="G46" s="7" t="s">
        <v>47</v>
      </c>
      <c r="H46" s="10" t="s">
        <v>15</v>
      </c>
    </row>
    <row r="47" spans="1:8" x14ac:dyDescent="0.25">
      <c r="A47" s="7"/>
      <c r="B47" s="9" t="s">
        <v>16</v>
      </c>
      <c r="C47" s="7" t="s">
        <v>17</v>
      </c>
      <c r="D47" s="9" t="s">
        <v>48</v>
      </c>
      <c r="E47" s="7" t="s">
        <v>64</v>
      </c>
      <c r="F47" s="7" t="s">
        <v>49</v>
      </c>
      <c r="G47" s="7" t="s">
        <v>12</v>
      </c>
      <c r="H47" s="10" t="s">
        <v>12</v>
      </c>
    </row>
    <row r="48" spans="1:8" x14ac:dyDescent="0.25">
      <c r="A48" s="34">
        <v>1</v>
      </c>
      <c r="B48" s="13">
        <v>2</v>
      </c>
      <c r="C48" s="11">
        <v>3</v>
      </c>
      <c r="D48" s="13">
        <v>4</v>
      </c>
      <c r="E48" s="11">
        <v>5</v>
      </c>
      <c r="F48" s="11">
        <v>6</v>
      </c>
      <c r="G48" s="11">
        <v>7</v>
      </c>
      <c r="H48" s="11">
        <v>8</v>
      </c>
    </row>
    <row r="49" spans="1:8" x14ac:dyDescent="0.25">
      <c r="A49" s="81" t="s">
        <v>18</v>
      </c>
      <c r="B49" s="35"/>
      <c r="C49" s="36"/>
      <c r="D49" s="36"/>
      <c r="E49" s="36"/>
      <c r="F49" s="36"/>
      <c r="G49" s="1"/>
      <c r="H49" s="37"/>
    </row>
    <row r="50" spans="1:8" x14ac:dyDescent="0.25">
      <c r="A50" s="82" t="s">
        <v>19</v>
      </c>
      <c r="B50" s="39"/>
      <c r="C50" s="1"/>
      <c r="D50" s="1"/>
      <c r="E50" s="1"/>
      <c r="F50" s="1"/>
      <c r="G50" s="1"/>
      <c r="H50" s="37"/>
    </row>
    <row r="51" spans="1:8" ht="36.6" customHeight="1" x14ac:dyDescent="0.25">
      <c r="A51" s="40" t="s">
        <v>50</v>
      </c>
      <c r="B51" s="21">
        <v>924964.84</v>
      </c>
      <c r="C51" s="21">
        <v>0</v>
      </c>
      <c r="D51" s="22">
        <v>0</v>
      </c>
      <c r="E51" s="21">
        <v>45395.08</v>
      </c>
      <c r="F51" s="22" t="s">
        <v>20</v>
      </c>
      <c r="G51" s="41"/>
      <c r="H51" s="41"/>
    </row>
    <row r="52" spans="1:8" ht="37.200000000000003" customHeight="1" x14ac:dyDescent="0.25">
      <c r="A52" s="40" t="s">
        <v>71</v>
      </c>
      <c r="B52" s="21"/>
      <c r="C52" s="21"/>
      <c r="D52" s="22"/>
      <c r="E52" s="21">
        <v>765658.39</v>
      </c>
      <c r="F52" s="22"/>
      <c r="G52" s="41"/>
      <c r="H52" s="41"/>
    </row>
    <row r="53" spans="1:8" x14ac:dyDescent="0.25">
      <c r="A53" s="23" t="s">
        <v>21</v>
      </c>
      <c r="B53" s="24">
        <f>SUM(B51:B51)</f>
        <v>924964.84</v>
      </c>
      <c r="C53" s="24">
        <f>SUM(C51:C51)</f>
        <v>0</v>
      </c>
      <c r="D53" s="24">
        <f>SUM(D51:D51)</f>
        <v>0</v>
      </c>
      <c r="E53" s="24">
        <f>SUM(E51:E52)</f>
        <v>811053.47</v>
      </c>
      <c r="F53" s="25" t="s">
        <v>20</v>
      </c>
      <c r="G53" s="25"/>
      <c r="H53" s="25"/>
    </row>
    <row r="54" spans="1:8" x14ac:dyDescent="0.25">
      <c r="A54" s="83" t="s">
        <v>22</v>
      </c>
      <c r="B54" s="42"/>
      <c r="C54" s="43"/>
      <c r="D54" s="43"/>
      <c r="E54" s="42"/>
      <c r="F54" s="43"/>
      <c r="G54" s="43"/>
      <c r="H54" s="44"/>
    </row>
    <row r="55" spans="1:8" x14ac:dyDescent="0.25">
      <c r="A55" s="84" t="s">
        <v>23</v>
      </c>
      <c r="B55" s="42"/>
      <c r="C55" s="43"/>
      <c r="D55" s="43"/>
      <c r="E55" s="42"/>
      <c r="F55" s="43"/>
      <c r="G55" s="43"/>
      <c r="H55" s="44"/>
    </row>
    <row r="56" spans="1:8" x14ac:dyDescent="0.25">
      <c r="A56" s="18" t="s">
        <v>51</v>
      </c>
      <c r="B56" s="21">
        <v>0</v>
      </c>
      <c r="C56" s="22">
        <v>0</v>
      </c>
      <c r="D56" s="22">
        <v>0</v>
      </c>
      <c r="E56" s="21">
        <f>B56-C56+D56</f>
        <v>0</v>
      </c>
      <c r="F56" s="22"/>
      <c r="G56" s="22">
        <v>0</v>
      </c>
      <c r="H56" s="22">
        <v>0</v>
      </c>
    </row>
    <row r="57" spans="1:8" x14ac:dyDescent="0.25">
      <c r="A57" s="46" t="s">
        <v>24</v>
      </c>
      <c r="B57" s="24">
        <f>SUM(B56:B56)</f>
        <v>0</v>
      </c>
      <c r="C57" s="24">
        <f>SUM(C56:C56)</f>
        <v>0</v>
      </c>
      <c r="D57" s="24">
        <f>SUM(D56:D56)</f>
        <v>0</v>
      </c>
      <c r="E57" s="24">
        <f>SUM(E56:E56)</f>
        <v>0</v>
      </c>
      <c r="F57" s="24"/>
      <c r="G57" s="24"/>
      <c r="H57" s="24"/>
    </row>
    <row r="58" spans="1:8" x14ac:dyDescent="0.25">
      <c r="A58" s="27" t="s">
        <v>73</v>
      </c>
      <c r="B58" s="28"/>
      <c r="C58" s="28"/>
      <c r="D58" s="28"/>
      <c r="E58" s="28"/>
      <c r="F58" s="28"/>
      <c r="G58" s="28"/>
      <c r="H58" s="33"/>
    </row>
    <row r="59" spans="1:8" x14ac:dyDescent="0.25">
      <c r="A59" s="23" t="s">
        <v>26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/>
      <c r="H59" s="24"/>
    </row>
    <row r="60" spans="1:8" x14ac:dyDescent="0.25">
      <c r="A60" s="27" t="s">
        <v>74</v>
      </c>
      <c r="B60" s="28"/>
      <c r="C60" s="28"/>
      <c r="D60" s="28"/>
      <c r="E60" s="28"/>
      <c r="F60" s="28"/>
      <c r="G60" s="28"/>
      <c r="H60" s="33"/>
    </row>
    <row r="61" spans="1:8" x14ac:dyDescent="0.25">
      <c r="A61" s="23" t="s">
        <v>28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/>
      <c r="H61" s="24"/>
    </row>
    <row r="62" spans="1:8" x14ac:dyDescent="0.25">
      <c r="E62" s="47"/>
    </row>
    <row r="63" spans="1:8" x14ac:dyDescent="0.25">
      <c r="A63" s="57" t="s">
        <v>52</v>
      </c>
      <c r="B63" s="57"/>
      <c r="C63" s="57"/>
      <c r="D63" s="57"/>
      <c r="E63" s="58"/>
      <c r="F63" s="57"/>
    </row>
    <row r="64" spans="1:8" ht="17.25" customHeight="1" x14ac:dyDescent="0.25">
      <c r="A64" s="20" t="s">
        <v>53</v>
      </c>
      <c r="B64" s="86" t="s">
        <v>54</v>
      </c>
      <c r="C64" s="87"/>
      <c r="D64" s="88"/>
      <c r="E64" s="48" t="s">
        <v>55</v>
      </c>
      <c r="F64" s="11" t="s">
        <v>64</v>
      </c>
    </row>
    <row r="65" spans="1:9" ht="17.25" customHeight="1" x14ac:dyDescent="0.25">
      <c r="A65" s="85" t="s">
        <v>56</v>
      </c>
      <c r="B65" s="49" t="s">
        <v>66</v>
      </c>
      <c r="C65" s="49"/>
      <c r="D65" s="49"/>
      <c r="E65" s="50"/>
      <c r="F65" s="51"/>
    </row>
    <row r="66" spans="1:9" ht="17.25" customHeight="1" x14ac:dyDescent="0.25">
      <c r="A66" s="20" t="s">
        <v>67</v>
      </c>
      <c r="B66" s="20" t="s">
        <v>68</v>
      </c>
      <c r="C66" s="20"/>
      <c r="D66" s="21">
        <v>218000</v>
      </c>
      <c r="E66" s="21"/>
      <c r="F66" s="21">
        <v>174800</v>
      </c>
    </row>
    <row r="67" spans="1:9" ht="17.25" customHeight="1" x14ac:dyDescent="0.25">
      <c r="A67" s="20" t="s">
        <v>67</v>
      </c>
      <c r="B67" s="20" t="s">
        <v>69</v>
      </c>
      <c r="C67" s="20"/>
      <c r="D67" s="21">
        <v>160000</v>
      </c>
      <c r="E67" s="21"/>
      <c r="F67" s="21">
        <v>136000</v>
      </c>
    </row>
    <row r="68" spans="1:9" ht="17.25" customHeight="1" x14ac:dyDescent="0.25">
      <c r="A68" s="20" t="s">
        <v>70</v>
      </c>
      <c r="B68" s="20" t="s">
        <v>68</v>
      </c>
      <c r="C68" s="20"/>
      <c r="D68" s="21">
        <v>216000</v>
      </c>
      <c r="E68" s="21"/>
      <c r="F68" s="21">
        <v>194400</v>
      </c>
    </row>
    <row r="69" spans="1:9" ht="17.25" customHeight="1" x14ac:dyDescent="0.25">
      <c r="A69" s="52" t="s">
        <v>21</v>
      </c>
      <c r="B69" s="53"/>
      <c r="C69" s="54"/>
      <c r="D69" s="54"/>
      <c r="E69" s="55">
        <v>0</v>
      </c>
      <c r="F69" s="55">
        <f>SUM(F66:F68)</f>
        <v>505200</v>
      </c>
    </row>
    <row r="70" spans="1:9" x14ac:dyDescent="0.25">
      <c r="A70" s="38"/>
      <c r="B70" s="1"/>
      <c r="C70" s="1"/>
      <c r="D70" s="1"/>
      <c r="E70" s="32"/>
      <c r="F70" s="56"/>
    </row>
    <row r="71" spans="1:9" ht="17.25" customHeight="1" x14ac:dyDescent="0.25">
      <c r="A71" s="82" t="s">
        <v>57</v>
      </c>
      <c r="B71" s="1"/>
      <c r="C71" s="1"/>
      <c r="D71" s="1"/>
      <c r="E71" s="48" t="s">
        <v>55</v>
      </c>
      <c r="F71" s="11" t="s">
        <v>64</v>
      </c>
    </row>
    <row r="72" spans="1:9" ht="17.25" customHeight="1" x14ac:dyDescent="0.25">
      <c r="A72" s="14" t="s">
        <v>58</v>
      </c>
      <c r="B72" s="14" t="s">
        <v>59</v>
      </c>
      <c r="C72" s="16"/>
      <c r="D72" s="59"/>
      <c r="E72" s="60">
        <v>146105.85999999999</v>
      </c>
      <c r="F72" s="61">
        <v>116536.05</v>
      </c>
    </row>
    <row r="73" spans="1:9" ht="17.25" customHeight="1" x14ac:dyDescent="0.25">
      <c r="A73" s="18"/>
      <c r="B73" s="45" t="s">
        <v>60</v>
      </c>
      <c r="C73" s="62"/>
      <c r="D73" s="63"/>
      <c r="E73" s="64"/>
      <c r="F73" s="65"/>
    </row>
    <row r="74" spans="1:9" ht="17.25" customHeight="1" x14ac:dyDescent="0.25">
      <c r="A74" s="14" t="s">
        <v>61</v>
      </c>
      <c r="B74" s="14" t="s">
        <v>62</v>
      </c>
      <c r="C74" s="16"/>
      <c r="D74" s="59"/>
      <c r="E74" s="60">
        <v>138132.15</v>
      </c>
      <c r="F74" s="61">
        <v>110329.97</v>
      </c>
    </row>
    <row r="75" spans="1:9" ht="17.25" customHeight="1" x14ac:dyDescent="0.25">
      <c r="A75" s="18"/>
      <c r="B75" s="45" t="s">
        <v>63</v>
      </c>
      <c r="C75" s="62"/>
      <c r="D75" s="63"/>
      <c r="E75" s="64"/>
      <c r="F75" s="65"/>
    </row>
    <row r="76" spans="1:9" ht="17.25" customHeight="1" x14ac:dyDescent="0.25">
      <c r="A76" s="14" t="s">
        <v>61</v>
      </c>
      <c r="B76" s="14" t="s">
        <v>65</v>
      </c>
      <c r="C76" s="16"/>
      <c r="D76" s="59"/>
      <c r="E76" s="60">
        <v>0</v>
      </c>
      <c r="F76" s="61">
        <v>594843.72</v>
      </c>
    </row>
    <row r="77" spans="1:9" ht="17.25" customHeight="1" x14ac:dyDescent="0.25">
      <c r="A77" s="18"/>
      <c r="B77" s="45" t="s">
        <v>72</v>
      </c>
      <c r="C77" s="62"/>
      <c r="D77" s="63"/>
      <c r="E77" s="64"/>
      <c r="F77" s="65"/>
    </row>
    <row r="78" spans="1:9" ht="17.25" customHeight="1" x14ac:dyDescent="0.25">
      <c r="A78" s="23" t="s">
        <v>24</v>
      </c>
      <c r="B78" s="53"/>
      <c r="C78" s="54"/>
      <c r="D78" s="54"/>
      <c r="E78" s="24">
        <f>SUM(E72:E77)</f>
        <v>284238.01</v>
      </c>
      <c r="F78" s="24">
        <f>SUM(F72:F77)</f>
        <v>821709.74</v>
      </c>
    </row>
    <row r="79" spans="1:9" ht="17.25" customHeight="1" x14ac:dyDescent="0.25">
      <c r="E79" s="66"/>
      <c r="F79" s="66"/>
    </row>
    <row r="80" spans="1:9" ht="13.8" x14ac:dyDescent="0.25">
      <c r="E80"/>
      <c r="F80"/>
      <c r="G80" s="90" t="s">
        <v>83</v>
      </c>
      <c r="H80"/>
      <c r="I80"/>
    </row>
    <row r="81" spans="1:9" ht="13.8" x14ac:dyDescent="0.25">
      <c r="E81"/>
      <c r="F81"/>
      <c r="G81" s="91" t="s">
        <v>84</v>
      </c>
      <c r="H81"/>
      <c r="I81" s="89"/>
    </row>
    <row r="82" spans="1:9" ht="13.8" x14ac:dyDescent="0.25">
      <c r="E82"/>
      <c r="F82"/>
      <c r="G82" s="90" t="s">
        <v>85</v>
      </c>
      <c r="H82"/>
      <c r="I82"/>
    </row>
    <row r="83" spans="1:9" x14ac:dyDescent="0.25">
      <c r="E83" s="66"/>
      <c r="F83" s="66"/>
    </row>
    <row r="84" spans="1:9" x14ac:dyDescent="0.25">
      <c r="E84" s="66"/>
      <c r="F84" s="66"/>
    </row>
    <row r="85" spans="1:9" x14ac:dyDescent="0.25">
      <c r="A85" s="1"/>
      <c r="B85" s="32"/>
      <c r="C85" s="32"/>
      <c r="D85" s="32"/>
      <c r="E85" s="32"/>
      <c r="F85" s="1"/>
      <c r="G85" s="1"/>
      <c r="H85" s="1"/>
    </row>
    <row r="86" spans="1:9" x14ac:dyDescent="0.25">
      <c r="A86" s="1"/>
      <c r="B86" s="32"/>
      <c r="C86" s="32"/>
      <c r="D86" s="32"/>
      <c r="E86" s="32"/>
      <c r="F86" s="1"/>
      <c r="G86" s="1"/>
      <c r="H86" s="1"/>
    </row>
    <row r="87" spans="1:9" x14ac:dyDescent="0.25">
      <c r="A87" s="1"/>
      <c r="B87" s="32"/>
      <c r="C87" s="32"/>
      <c r="D87" s="32"/>
      <c r="E87" s="32"/>
      <c r="F87" s="1"/>
      <c r="G87" s="1"/>
      <c r="H87" s="1"/>
    </row>
    <row r="88" spans="1:9" x14ac:dyDescent="0.25">
      <c r="A88" s="1"/>
      <c r="B88" s="32"/>
      <c r="C88" s="32"/>
      <c r="D88" s="32"/>
      <c r="E88" s="32"/>
      <c r="F88" s="1"/>
      <c r="G88" s="1"/>
      <c r="H88" s="1"/>
    </row>
    <row r="89" spans="1:9" x14ac:dyDescent="0.25">
      <c r="A89" s="1"/>
      <c r="B89" s="32"/>
      <c r="C89" s="32"/>
      <c r="D89" s="32"/>
      <c r="E89" s="32"/>
      <c r="F89" s="1"/>
      <c r="G89" s="1"/>
      <c r="H89" s="1"/>
    </row>
    <row r="90" spans="1:9" x14ac:dyDescent="0.25">
      <c r="A90" s="1"/>
      <c r="B90" s="32"/>
      <c r="C90" s="32"/>
      <c r="D90" s="32"/>
      <c r="E90" s="32"/>
      <c r="F90" s="1"/>
      <c r="G90" s="1"/>
      <c r="H90" s="1"/>
    </row>
    <row r="91" spans="1:9" x14ac:dyDescent="0.25">
      <c r="A91" s="1"/>
      <c r="B91" s="32"/>
      <c r="C91" s="32"/>
      <c r="D91" s="32"/>
      <c r="E91" s="32"/>
      <c r="F91" s="1"/>
      <c r="G91" s="1"/>
      <c r="H91" s="1"/>
    </row>
    <row r="92" spans="1:9" x14ac:dyDescent="0.25">
      <c r="A92" s="1"/>
      <c r="B92" s="32"/>
      <c r="C92" s="32"/>
      <c r="D92" s="32"/>
      <c r="E92" s="32"/>
      <c r="F92" s="1"/>
      <c r="G92" s="1"/>
      <c r="H92" s="1"/>
    </row>
    <row r="93" spans="1:9" x14ac:dyDescent="0.25">
      <c r="A93" s="1"/>
      <c r="B93" s="32"/>
      <c r="C93" s="32"/>
      <c r="D93" s="32"/>
      <c r="E93" s="32"/>
      <c r="F93" s="1"/>
      <c r="G93" s="1"/>
      <c r="H93" s="1"/>
    </row>
    <row r="94" spans="1:9" x14ac:dyDescent="0.25">
      <c r="A94" s="1"/>
      <c r="B94" s="32"/>
      <c r="C94" s="32"/>
      <c r="D94" s="32"/>
      <c r="E94" s="32"/>
      <c r="F94" s="1"/>
      <c r="G94" s="1"/>
      <c r="H94" s="1"/>
    </row>
    <row r="95" spans="1:9" x14ac:dyDescent="0.25">
      <c r="A95" s="1"/>
      <c r="B95" s="32"/>
      <c r="C95" s="32"/>
      <c r="D95" s="32"/>
      <c r="E95" s="32"/>
      <c r="F95" s="1"/>
      <c r="G95" s="1"/>
      <c r="H95" s="1"/>
    </row>
    <row r="96" spans="1:9" x14ac:dyDescent="0.25">
      <c r="A96" s="1"/>
      <c r="B96" s="32"/>
      <c r="C96" s="32"/>
      <c r="D96" s="32"/>
      <c r="E96" s="32"/>
      <c r="F96" s="1"/>
      <c r="G96" s="1"/>
      <c r="H96" s="1"/>
    </row>
    <row r="97" spans="1:8" x14ac:dyDescent="0.25">
      <c r="A97" s="1"/>
      <c r="B97" s="32"/>
      <c r="C97" s="32"/>
      <c r="D97" s="32"/>
      <c r="E97" s="32"/>
      <c r="F97" s="1"/>
      <c r="G97" s="1"/>
      <c r="H97" s="1"/>
    </row>
    <row r="98" spans="1:8" x14ac:dyDescent="0.25">
      <c r="A98" s="1"/>
      <c r="B98" s="32"/>
      <c r="C98" s="32"/>
      <c r="D98" s="32"/>
      <c r="E98" s="32"/>
      <c r="F98" s="1"/>
      <c r="G98" s="1"/>
      <c r="H98" s="1"/>
    </row>
    <row r="99" spans="1:8" x14ac:dyDescent="0.25">
      <c r="A99" s="1"/>
      <c r="B99" s="32"/>
      <c r="C99" s="32"/>
      <c r="D99" s="32"/>
      <c r="E99" s="32"/>
      <c r="F99" s="1"/>
      <c r="G99" s="1"/>
      <c r="H99" s="1"/>
    </row>
    <row r="100" spans="1:8" x14ac:dyDescent="0.25">
      <c r="A100" s="1"/>
      <c r="B100" s="32"/>
      <c r="C100" s="32"/>
      <c r="D100" s="32"/>
      <c r="E100" s="32"/>
      <c r="F100" s="1"/>
      <c r="G100" s="1"/>
      <c r="H100" s="1"/>
    </row>
    <row r="101" spans="1:8" x14ac:dyDescent="0.25">
      <c r="A101" s="1"/>
      <c r="B101" s="32"/>
      <c r="C101" s="32"/>
      <c r="D101" s="32"/>
      <c r="E101" s="32"/>
      <c r="F101" s="1"/>
      <c r="G101" s="1"/>
      <c r="H101" s="1"/>
    </row>
    <row r="102" spans="1:8" x14ac:dyDescent="0.25">
      <c r="A102" s="1"/>
      <c r="B102" s="32"/>
      <c r="C102" s="32"/>
      <c r="D102" s="32"/>
      <c r="E102" s="32"/>
      <c r="F102" s="1"/>
      <c r="G102" s="1"/>
      <c r="H102" s="1"/>
    </row>
    <row r="103" spans="1:8" x14ac:dyDescent="0.25">
      <c r="A103" s="1"/>
      <c r="B103" s="32"/>
      <c r="C103" s="32"/>
      <c r="D103" s="32"/>
      <c r="E103" s="32"/>
      <c r="F103" s="1"/>
      <c r="G103" s="1"/>
      <c r="H103" s="1"/>
    </row>
    <row r="104" spans="1:8" x14ac:dyDescent="0.25">
      <c r="A104" s="1"/>
      <c r="B104" s="32"/>
      <c r="C104" s="32"/>
      <c r="D104" s="32"/>
      <c r="E104" s="32"/>
      <c r="F104" s="1"/>
      <c r="G104" s="1"/>
      <c r="H104" s="1"/>
    </row>
    <row r="105" spans="1:8" x14ac:dyDescent="0.25">
      <c r="A105" s="1"/>
      <c r="B105" s="32"/>
      <c r="C105" s="32"/>
      <c r="D105" s="32"/>
      <c r="E105" s="32"/>
      <c r="F105" s="1"/>
      <c r="G105" s="1"/>
      <c r="H105" s="1"/>
    </row>
    <row r="106" spans="1:8" x14ac:dyDescent="0.25">
      <c r="A106" s="1"/>
      <c r="B106" s="32"/>
      <c r="C106" s="32"/>
      <c r="D106" s="32"/>
      <c r="E106" s="32"/>
      <c r="F106" s="1"/>
      <c r="G106" s="1"/>
      <c r="H106" s="1"/>
    </row>
    <row r="107" spans="1:8" ht="19.5" customHeight="1" x14ac:dyDescent="0.25">
      <c r="A107" s="1"/>
      <c r="B107" s="67"/>
      <c r="C107" s="67"/>
      <c r="D107" s="68"/>
      <c r="E107" s="67"/>
      <c r="F107" s="67"/>
      <c r="G107" s="1"/>
      <c r="H107" s="1"/>
    </row>
    <row r="108" spans="1:8" ht="19.5" customHeight="1" x14ac:dyDescent="0.25">
      <c r="A108" s="1"/>
      <c r="B108" s="69"/>
      <c r="C108" s="67"/>
      <c r="D108" s="70"/>
      <c r="E108" s="67"/>
      <c r="F108" s="67"/>
      <c r="G108" s="1"/>
      <c r="H108" s="1"/>
    </row>
    <row r="109" spans="1:8" ht="19.5" customHeight="1" x14ac:dyDescent="0.25">
      <c r="A109" s="1"/>
      <c r="B109" s="71"/>
      <c r="C109" s="67"/>
      <c r="D109" s="67"/>
      <c r="E109" s="67"/>
      <c r="F109" s="67"/>
      <c r="G109" s="1"/>
      <c r="H109" s="1"/>
    </row>
    <row r="110" spans="1:8" ht="19.5" customHeight="1" x14ac:dyDescent="0.25">
      <c r="B110" s="71"/>
      <c r="C110" s="67"/>
      <c r="D110" s="67"/>
      <c r="E110" s="67"/>
      <c r="F110" s="67"/>
    </row>
    <row r="111" spans="1:8" ht="19.5" customHeight="1" x14ac:dyDescent="0.25">
      <c r="B111" s="71"/>
      <c r="C111" s="67"/>
      <c r="D111" s="67"/>
      <c r="E111" s="67"/>
      <c r="F111" s="67"/>
    </row>
    <row r="112" spans="1:8" ht="19.5" customHeight="1" x14ac:dyDescent="0.25"/>
    <row r="113" ht="19.5" customHeight="1" x14ac:dyDescent="0.25"/>
  </sheetData>
  <mergeCells count="4">
    <mergeCell ref="A4:H4"/>
    <mergeCell ref="A6:H6"/>
    <mergeCell ref="A8:H8"/>
    <mergeCell ref="B64:D64"/>
  </mergeCells>
  <pageMargins left="0.70866141732283472" right="0.51181102362204722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31.12.2020.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2021-04-14T09:46:43Z</cp:lastPrinted>
  <dcterms:created xsi:type="dcterms:W3CDTF">2021-04-14T06:25:10Z</dcterms:created>
  <dcterms:modified xsi:type="dcterms:W3CDTF">2021-04-14T09:47:36Z</dcterms:modified>
</cp:coreProperties>
</file>